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10"/>
  </bookViews>
  <sheets>
    <sheet name="LISTA alfabetyczna" sheetId="1" r:id="rId1"/>
    <sheet name="LISTA z podziałem" sheetId="8" r:id="rId2"/>
    <sheet name="PSP 1" sheetId="2" r:id="rId3"/>
    <sheet name="FINANSE" sheetId="12" r:id="rId4"/>
    <sheet name="Arkusz2" sheetId="14" r:id="rId5"/>
    <sheet name="PSP 3" sheetId="3" r:id="rId6"/>
    <sheet name="PSP 5" sheetId="4" r:id="rId7"/>
    <sheet name="PSP 6" sheetId="5" r:id="rId8"/>
    <sheet name="PSP 8" sheetId="7" r:id="rId9"/>
    <sheet name="KASA" sheetId="10" r:id="rId10"/>
    <sheet name="2018 wyk" sheetId="15" r:id="rId11"/>
    <sheet name="KONTO" sheetId="11" r:id="rId12"/>
  </sheets>
  <calcPr calcId="152511"/>
</workbook>
</file>

<file path=xl/calcChain.xml><?xml version="1.0" encoding="utf-8"?>
<calcChain xmlns="http://schemas.openxmlformats.org/spreadsheetml/2006/main">
  <c r="G4" i="11" l="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3" i="11"/>
  <c r="G29" i="11"/>
  <c r="G4" i="10"/>
  <c r="G5" i="10"/>
  <c r="G6" i="10"/>
  <c r="G7" i="10"/>
  <c r="G8" i="10"/>
  <c r="G9" i="10"/>
  <c r="G10" i="10"/>
  <c r="G11" i="10"/>
  <c r="G12" i="10"/>
  <c r="G13" i="10"/>
  <c r="G14" i="10"/>
  <c r="G15" i="10"/>
  <c r="G3" i="10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4" i="7"/>
  <c r="D22" i="5"/>
  <c r="E21" i="5"/>
  <c r="E22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4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" i="3"/>
  <c r="E4" i="2"/>
  <c r="E37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D37" i="2"/>
  <c r="F25" i="11" l="1"/>
  <c r="F16" i="10"/>
  <c r="D19" i="7"/>
  <c r="D29" i="4"/>
  <c r="D42" i="3"/>
  <c r="D10" i="14" l="1"/>
  <c r="B10" i="14"/>
  <c r="C10" i="14" l="1"/>
  <c r="E10" i="14"/>
  <c r="C51" i="12"/>
  <c r="B51" i="12"/>
  <c r="B39" i="12" l="1"/>
  <c r="B27" i="12" l="1"/>
  <c r="G8" i="12" l="1"/>
  <c r="E8" i="12"/>
  <c r="D8" i="12"/>
  <c r="D20" i="12" l="1"/>
  <c r="C20" i="12"/>
  <c r="B20" i="12"/>
  <c r="B15" i="12"/>
  <c r="B8" i="12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4" i="1"/>
  <c r="F170" i="1"/>
  <c r="G16" i="10"/>
  <c r="G25" i="11"/>
  <c r="E29" i="4"/>
  <c r="E19" i="7"/>
  <c r="E42" i="3"/>
  <c r="G170" i="1" l="1"/>
</calcChain>
</file>

<file path=xl/sharedStrings.xml><?xml version="1.0" encoding="utf-8"?>
<sst xmlns="http://schemas.openxmlformats.org/spreadsheetml/2006/main" count="1664" uniqueCount="373">
  <si>
    <t>Wnioskodawca</t>
  </si>
  <si>
    <t>Uczeń</t>
  </si>
  <si>
    <t>Szkoła</t>
  </si>
  <si>
    <t>Kwota</t>
  </si>
  <si>
    <t>Demska Ewa</t>
  </si>
  <si>
    <t>Demski Tomasz</t>
  </si>
  <si>
    <t>PSP 1</t>
  </si>
  <si>
    <t>Dec</t>
  </si>
  <si>
    <t>Zalewska Agnieszka</t>
  </si>
  <si>
    <t>Zalewska Natalia</t>
  </si>
  <si>
    <t>konto</t>
  </si>
  <si>
    <t>Żak Kacper</t>
  </si>
  <si>
    <t>Rosińska Agnieszka</t>
  </si>
  <si>
    <t>Prusaczyk Marcin</t>
  </si>
  <si>
    <t>PSP 3</t>
  </si>
  <si>
    <t>Prusaczyk Maciej</t>
  </si>
  <si>
    <t>Tchórz Agnieszka</t>
  </si>
  <si>
    <t>Tchórz Marek</t>
  </si>
  <si>
    <t>PSP 8</t>
  </si>
  <si>
    <t>Misztal Joanna</t>
  </si>
  <si>
    <t>Misztal Jakub</t>
  </si>
  <si>
    <t>Heisig Sylwia</t>
  </si>
  <si>
    <t>Miga Ewelina</t>
  </si>
  <si>
    <t>Heisig Wiktoria</t>
  </si>
  <si>
    <t>PSP 5</t>
  </si>
  <si>
    <t>Rychtowska Hanna</t>
  </si>
  <si>
    <t>Rychtowska Weronika</t>
  </si>
  <si>
    <t xml:space="preserve">PSP 5 </t>
  </si>
  <si>
    <t>Rychtowski Aleksander</t>
  </si>
  <si>
    <t>Rychtowski Jakub</t>
  </si>
  <si>
    <t>Andrasz Sandra</t>
  </si>
  <si>
    <t>Andrasz Dorian</t>
  </si>
  <si>
    <t>Głowacka Justyna</t>
  </si>
  <si>
    <t>Głowacki Filip</t>
  </si>
  <si>
    <t>Sapieja Anna</t>
  </si>
  <si>
    <t>Sapieja Kornelia</t>
  </si>
  <si>
    <t>Sapieja Wiktoria</t>
  </si>
  <si>
    <t>Sapieja Emilia</t>
  </si>
  <si>
    <t>Andrasz Roksana</t>
  </si>
  <si>
    <t>Andrasz Estera</t>
  </si>
  <si>
    <t xml:space="preserve">PSP 1 </t>
  </si>
  <si>
    <t>Cygal Beata</t>
  </si>
  <si>
    <t>Cygal Klaudia</t>
  </si>
  <si>
    <t>PSP 6</t>
  </si>
  <si>
    <t>Krajanowska Oliwia</t>
  </si>
  <si>
    <t>Wiśniewska Sylwia</t>
  </si>
  <si>
    <t>Wiśniewska Stefania</t>
  </si>
  <si>
    <t>Wiśniewski Adam</t>
  </si>
  <si>
    <t>kasa</t>
  </si>
  <si>
    <t>Góral Ismael</t>
  </si>
  <si>
    <t>Góral Stefania</t>
  </si>
  <si>
    <t>Zielińska Adriana</t>
  </si>
  <si>
    <t>Zieliski Adam</t>
  </si>
  <si>
    <t>Kowalska Agata</t>
  </si>
  <si>
    <t>Kowalski Szymon</t>
  </si>
  <si>
    <t>Kowalski Piotr</t>
  </si>
  <si>
    <t>Kowalska Kaja</t>
  </si>
  <si>
    <t>Witkowski Krzysztof</t>
  </si>
  <si>
    <t>Witkowska Wiktoria</t>
  </si>
  <si>
    <t>Witkowska Daria</t>
  </si>
  <si>
    <t>Kantor Rafał</t>
  </si>
  <si>
    <t>Kantor Mateusz</t>
  </si>
  <si>
    <t>Kantor Krystian</t>
  </si>
  <si>
    <t>Kantor Wiktoria</t>
  </si>
  <si>
    <t>Szewczyk Hanna</t>
  </si>
  <si>
    <t>Szewczyk Lusiano</t>
  </si>
  <si>
    <t>Szewczyk Julia</t>
  </si>
  <si>
    <t>Chmielewska Monika</t>
  </si>
  <si>
    <t>Michta Jakub</t>
  </si>
  <si>
    <t>Górniak Samuel</t>
  </si>
  <si>
    <t>Górniak Josh</t>
  </si>
  <si>
    <t>Podgórska Marta</t>
  </si>
  <si>
    <t>Podgórski Natan</t>
  </si>
  <si>
    <t xml:space="preserve">Podgórska Marta </t>
  </si>
  <si>
    <t>Podgórski Michał</t>
  </si>
  <si>
    <t>Podgórska Natalia</t>
  </si>
  <si>
    <t>Ciechlecka Maria</t>
  </si>
  <si>
    <t>Pawłuszko Klaudia</t>
  </si>
  <si>
    <t>Buszta Monika</t>
  </si>
  <si>
    <t>Ślifierz Gabriela</t>
  </si>
  <si>
    <t>Żagiel Diana</t>
  </si>
  <si>
    <t>Żagiel Filip</t>
  </si>
  <si>
    <t>Rodzińska Elżbieta</t>
  </si>
  <si>
    <t>Rodzińska Amelia</t>
  </si>
  <si>
    <t>Błaszczyk Michał</t>
  </si>
  <si>
    <t>Błaszczyk Dariusz</t>
  </si>
  <si>
    <t>Malinowska Marta</t>
  </si>
  <si>
    <t>Malinowski Kacper</t>
  </si>
  <si>
    <t>Rogozińska Aleksandra</t>
  </si>
  <si>
    <t>Rogozińska Karolina</t>
  </si>
  <si>
    <t>Rogozińska Maria</t>
  </si>
  <si>
    <t>Rogoziński Kacper</t>
  </si>
  <si>
    <t>Mendel Małgorzata</t>
  </si>
  <si>
    <t>Mendel Klaudia</t>
  </si>
  <si>
    <t>Korzeniec Małgorzata</t>
  </si>
  <si>
    <t>Gaworek Mikołaj</t>
  </si>
  <si>
    <t>Pieszyńska Katarzyna</t>
  </si>
  <si>
    <t>Pieszyński Dawid</t>
  </si>
  <si>
    <t>Pieszyńska Nikola</t>
  </si>
  <si>
    <t>Mudyna Magdalena</t>
  </si>
  <si>
    <t>Mudyna Sabina</t>
  </si>
  <si>
    <t>Mudyna Martyna</t>
  </si>
  <si>
    <t>Musiała Ireneusz</t>
  </si>
  <si>
    <t>Musiał Piotr</t>
  </si>
  <si>
    <t>Jeka Katarzyna</t>
  </si>
  <si>
    <t>Jeka Weronika</t>
  </si>
  <si>
    <t>Piwko Paulina</t>
  </si>
  <si>
    <t>Kubas Nadia</t>
  </si>
  <si>
    <t>Wojcianiec Dorota</t>
  </si>
  <si>
    <t>Babiński Sebastian</t>
  </si>
  <si>
    <t>Sierpińska Ewelina</t>
  </si>
  <si>
    <t>Sierpiński Jakub</t>
  </si>
  <si>
    <t>Sowa Katarzyna</t>
  </si>
  <si>
    <t>Sowa Wiktoria</t>
  </si>
  <si>
    <t>Sierpiński Mateusz</t>
  </si>
  <si>
    <t>Sierpiński Szymon</t>
  </si>
  <si>
    <t>Siwak Beata</t>
  </si>
  <si>
    <t>Góral Izajasz</t>
  </si>
  <si>
    <t>Augustyn Magdalena</t>
  </si>
  <si>
    <t>Augustyn Katarzyna</t>
  </si>
  <si>
    <t>Augustyn Paweł</t>
  </si>
  <si>
    <t>Bylak Beata</t>
  </si>
  <si>
    <t>Bylak Kamila</t>
  </si>
  <si>
    <t>Majgier Aleksandra</t>
  </si>
  <si>
    <t>Majgier Wiktor</t>
  </si>
  <si>
    <t>Majgier Natalia</t>
  </si>
  <si>
    <t>Majgier Mateusz</t>
  </si>
  <si>
    <t>Nowak Ewa</t>
  </si>
  <si>
    <t>Nowak Łukasz</t>
  </si>
  <si>
    <t>Lis Katarzyna</t>
  </si>
  <si>
    <t>Lis Szymon</t>
  </si>
  <si>
    <t>Kuś Agnieszka</t>
  </si>
  <si>
    <t>Horęzga Oliwia</t>
  </si>
  <si>
    <t>Nowak Rafał</t>
  </si>
  <si>
    <t>Nakonieczna Adriana</t>
  </si>
  <si>
    <t>Nakonieczna Julia</t>
  </si>
  <si>
    <t>Horęzga Paulina</t>
  </si>
  <si>
    <t>Nakonieczna Oliwia</t>
  </si>
  <si>
    <t>Czaplejewicz Paulina</t>
  </si>
  <si>
    <t>Czaplejewicz Agnieszka</t>
  </si>
  <si>
    <t>Czaplejewicz Anna</t>
  </si>
  <si>
    <t>Marmol Marta</t>
  </si>
  <si>
    <t>Psonka Natalia</t>
  </si>
  <si>
    <t>Mielczarek Małgorzata</t>
  </si>
  <si>
    <t>Brąś Alan</t>
  </si>
  <si>
    <t>Wandzel Kamila</t>
  </si>
  <si>
    <t>Wandzel Julia</t>
  </si>
  <si>
    <t>Podosek Anna</t>
  </si>
  <si>
    <t>Romanowska Izabela</t>
  </si>
  <si>
    <t>Romanowska Danuta</t>
  </si>
  <si>
    <t>Czechowska Marzena</t>
  </si>
  <si>
    <t>Czarnik Jakub</t>
  </si>
  <si>
    <t>Dabioch Piotr</t>
  </si>
  <si>
    <t>Salak Grzegorz</t>
  </si>
  <si>
    <t>Czarnik Paweł</t>
  </si>
  <si>
    <t>Czerniak Marta</t>
  </si>
  <si>
    <t>Bury Julia</t>
  </si>
  <si>
    <t>Bury Gracjan</t>
  </si>
  <si>
    <t>Winiarska Monika</t>
  </si>
  <si>
    <t>Winiarski Fabian</t>
  </si>
  <si>
    <t>Winiarski Filip</t>
  </si>
  <si>
    <t>Szepe Katarzyna</t>
  </si>
  <si>
    <t>Łysiuk Mariusz</t>
  </si>
  <si>
    <t>Kruczek Anita</t>
  </si>
  <si>
    <t>Łysiuk Grzegorz</t>
  </si>
  <si>
    <t>Trzaska Barbara</t>
  </si>
  <si>
    <t>Daniel Adam</t>
  </si>
  <si>
    <t>Daniel Krzysztof</t>
  </si>
  <si>
    <t>Czuruń Ewa</t>
  </si>
  <si>
    <t>Czuruń Daria</t>
  </si>
  <si>
    <t>Horwat Natalia</t>
  </si>
  <si>
    <t>Miedzińska Balbina</t>
  </si>
  <si>
    <t>Łakatosz Fortunata</t>
  </si>
  <si>
    <t>Siwak Alan</t>
  </si>
  <si>
    <t>Łakatosz Wiktoria</t>
  </si>
  <si>
    <t>Błaszczyk Katarzyna</t>
  </si>
  <si>
    <t>Nanzka Wiktoria</t>
  </si>
  <si>
    <t>Nanzka Klaudia</t>
  </si>
  <si>
    <t>Kowalska Beata</t>
  </si>
  <si>
    <t>Kałuża Kamil</t>
  </si>
  <si>
    <t>Kałuża Klaudia</t>
  </si>
  <si>
    <t>Siwak Roger</t>
  </si>
  <si>
    <t>Smoleń Elżbieta</t>
  </si>
  <si>
    <t>Smoleń Filip</t>
  </si>
  <si>
    <t>Wilk Danuta</t>
  </si>
  <si>
    <t>Wilk Lena</t>
  </si>
  <si>
    <t>Wilk Paweł</t>
  </si>
  <si>
    <t>Wilk Joanna</t>
  </si>
  <si>
    <t>Romaniuk Monika</t>
  </si>
  <si>
    <t>Kura Marcin</t>
  </si>
  <si>
    <t>Ćwiertniewicz Joanna</t>
  </si>
  <si>
    <t>Ćwiertniewicz Dariusz</t>
  </si>
  <si>
    <t>Jaros Małgorzata</t>
  </si>
  <si>
    <t>Jaros Kacper</t>
  </si>
  <si>
    <t>Baran Agata</t>
  </si>
  <si>
    <t>Kozłowska Agata</t>
  </si>
  <si>
    <t>Kwiatek Daniel</t>
  </si>
  <si>
    <t>Sołtys Janiec Aneta</t>
  </si>
  <si>
    <t>Janiec Wiktoria</t>
  </si>
  <si>
    <t>Janiec Sara</t>
  </si>
  <si>
    <t>Jaros Patryk</t>
  </si>
  <si>
    <t>Babiarz Monika</t>
  </si>
  <si>
    <t>Babiarz Bartosz</t>
  </si>
  <si>
    <t>Dabioch Monika</t>
  </si>
  <si>
    <t>Safarewicz Klaudia</t>
  </si>
  <si>
    <t>Dabioch Jakub</t>
  </si>
  <si>
    <t>Dabioch Kacper</t>
  </si>
  <si>
    <t>Zielińska Roksana</t>
  </si>
  <si>
    <t>Zielińska Karolina</t>
  </si>
  <si>
    <t>Czerniak Agnieszka</t>
  </si>
  <si>
    <t>Hoculewski Karol</t>
  </si>
  <si>
    <t>Sierpińska Klaudia</t>
  </si>
  <si>
    <t>Dolińska Melisa</t>
  </si>
  <si>
    <t>Rodzińska Beata</t>
  </si>
  <si>
    <t>Rodziński Marcin</t>
  </si>
  <si>
    <t>Kadłubowska Aneta</t>
  </si>
  <si>
    <t>Kadłubowska Natalia</t>
  </si>
  <si>
    <t>Kadłubowska Joanna</t>
  </si>
  <si>
    <t>Hartman Magdalena</t>
  </si>
  <si>
    <t>Hartman Gracjan</t>
  </si>
  <si>
    <t>Hoculewska Zuzanna</t>
  </si>
  <si>
    <t>Kamińska Ewa</t>
  </si>
  <si>
    <t>Malatyński Filip</t>
  </si>
  <si>
    <t>Czekierda Małgorzata</t>
  </si>
  <si>
    <t>Czekierda Klaudia</t>
  </si>
  <si>
    <t>Czekierda Dominik</t>
  </si>
  <si>
    <t>Jurkiewicz Małgorzata</t>
  </si>
  <si>
    <t>Jurkiewicz Konrad</t>
  </si>
  <si>
    <t>Jurkiewicz Dominika</t>
  </si>
  <si>
    <t>Wójcik Jolanta</t>
  </si>
  <si>
    <t>Sokołowski Maciej</t>
  </si>
  <si>
    <t>Malatyński Oskar</t>
  </si>
  <si>
    <t>Cioruń Maria</t>
  </si>
  <si>
    <t>Kwiek Manuela</t>
  </si>
  <si>
    <t>Góral Helena</t>
  </si>
  <si>
    <t>Majewski Jan</t>
  </si>
  <si>
    <t>Majewska Gracjela</t>
  </si>
  <si>
    <t>Majewska Janina</t>
  </si>
  <si>
    <t>Semenowicz Agnieszka</t>
  </si>
  <si>
    <t>Semenowicz Nikola</t>
  </si>
  <si>
    <t>Semenowicz Wiktoria</t>
  </si>
  <si>
    <t>Lachowicz Liliana</t>
  </si>
  <si>
    <t>Lachowicz Jessica</t>
  </si>
  <si>
    <t>Ciesielska Magdalena</t>
  </si>
  <si>
    <t>Ciesielski Wiktor</t>
  </si>
  <si>
    <t>Paulińska Kamila</t>
  </si>
  <si>
    <t>Pauliński Filip</t>
  </si>
  <si>
    <t>Dylewicz Joanna</t>
  </si>
  <si>
    <t>Dylewicz Zuzanna</t>
  </si>
  <si>
    <t>Sewruk Teresa</t>
  </si>
  <si>
    <t>Sewruk Wojciech</t>
  </si>
  <si>
    <t>Cebula Sandra</t>
  </si>
  <si>
    <t>Cebula Adrian</t>
  </si>
  <si>
    <t>Kaszczyszyn Krystyna</t>
  </si>
  <si>
    <t>Kaszczyszyn Eliza</t>
  </si>
  <si>
    <t>Kaszczyszyn Mariusz</t>
  </si>
  <si>
    <t>Nowakowska Paula</t>
  </si>
  <si>
    <t>Nowak Sebastian</t>
  </si>
  <si>
    <t>Witkowska Magdalena</t>
  </si>
  <si>
    <t>Ludwiczak Laura</t>
  </si>
  <si>
    <t>Berehova Halyna</t>
  </si>
  <si>
    <t>Dębogórski Damian</t>
  </si>
  <si>
    <t>Koc Jakub</t>
  </si>
  <si>
    <t>Lewandowska Barbara</t>
  </si>
  <si>
    <t>Piotrowski Marcel</t>
  </si>
  <si>
    <t>Konke Oliwier</t>
  </si>
  <si>
    <t>Pauliński Kacper</t>
  </si>
  <si>
    <t>Brzezińska Anastazja</t>
  </si>
  <si>
    <t>Brzeziński Damian</t>
  </si>
  <si>
    <t>Sinkowska Joanna</t>
  </si>
  <si>
    <t>Sinkowski Kacper</t>
  </si>
  <si>
    <t>Sinkowski Szymon</t>
  </si>
  <si>
    <t>Sinkowska Malwina</t>
  </si>
  <si>
    <t>4 miesiące</t>
  </si>
  <si>
    <t>Publiczna Szkoła Podstawowa nr 8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</si>
  <si>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</si>
  <si>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</si>
  <si>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</si>
  <si>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</si>
  <si>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</si>
  <si>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</si>
  <si>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</si>
  <si>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</si>
  <si>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</si>
  <si>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</si>
  <si>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</si>
  <si>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</si>
  <si>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</si>
  <si>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</si>
  <si>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</si>
  <si>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</si>
  <si>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Publiczna Szkoła Podstawowa nr 6</t>
  </si>
  <si>
    <t>16.</t>
  </si>
  <si>
    <t>17.</t>
  </si>
  <si>
    <t>18.</t>
  </si>
  <si>
    <t>Publiczna Szkoła Podstawowa nr 5</t>
  </si>
  <si>
    <t>19.</t>
  </si>
  <si>
    <t>20.</t>
  </si>
  <si>
    <t>21.</t>
  </si>
  <si>
    <t>22.</t>
  </si>
  <si>
    <t>23.</t>
  </si>
  <si>
    <t>24.</t>
  </si>
  <si>
    <t>25.</t>
  </si>
  <si>
    <t>Publiczna Szkoła Podstawowa nr 3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</si>
  <si>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</si>
  <si>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</si>
  <si>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</si>
  <si>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</si>
  <si>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</si>
  <si>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</si>
  <si>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</si>
  <si>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</si>
  <si>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</si>
  <si>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</si>
  <si>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</si>
  <si>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</si>
  <si>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</si>
  <si>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Publiczna Szkoła Podstawowa nr 1</t>
  </si>
  <si>
    <t>Nr decyzji</t>
  </si>
  <si>
    <t>1 miesiąc</t>
  </si>
  <si>
    <t>RAZEM:</t>
  </si>
  <si>
    <t>68.328,96</t>
  </si>
  <si>
    <t>PSP1</t>
  </si>
  <si>
    <t>PSP3</t>
  </si>
  <si>
    <t>PSP5</t>
  </si>
  <si>
    <t>PSP6</t>
  </si>
  <si>
    <t>PSP8</t>
  </si>
  <si>
    <t>razem</t>
  </si>
  <si>
    <t>SZKOŁY</t>
  </si>
  <si>
    <t>RAZEM</t>
  </si>
  <si>
    <t>Chmielewska PSP 3</t>
  </si>
  <si>
    <t>jaros i chmilewska</t>
  </si>
  <si>
    <t>plan</t>
  </si>
  <si>
    <t>realizacja</t>
  </si>
  <si>
    <t>zm plan</t>
  </si>
  <si>
    <t>uczeń Michta Jakub</t>
  </si>
  <si>
    <t>za 2 miesiace</t>
  </si>
  <si>
    <t xml:space="preserve">Jaros Małg </t>
  </si>
  <si>
    <t>uczeń Jaros Patryk</t>
  </si>
  <si>
    <t>przeniesienie z PSP1</t>
  </si>
  <si>
    <t xml:space="preserve"> 1 miesiąc</t>
  </si>
  <si>
    <t>suma</t>
  </si>
  <si>
    <t>szkoły</t>
  </si>
  <si>
    <t>całość</t>
  </si>
  <si>
    <t>za 2018</t>
  </si>
  <si>
    <t>Kasa</t>
  </si>
  <si>
    <t>1 miesiac</t>
  </si>
  <si>
    <t>pieszyńska</t>
  </si>
  <si>
    <t>6 miesiecy</t>
  </si>
  <si>
    <t>Pieszyńska Katarzyna Konto Dawid Pieszyński PSP6 Nikola Pieszyńska</t>
  </si>
  <si>
    <t>do oddania</t>
  </si>
  <si>
    <t>do oodania</t>
  </si>
  <si>
    <t xml:space="preserve">przelać z konta kasy na nasze oświatowe </t>
  </si>
  <si>
    <t>dotacja</t>
  </si>
  <si>
    <t>zwrot</t>
  </si>
  <si>
    <t>wykorzystana</t>
  </si>
  <si>
    <t xml:space="preserve">zwrot </t>
  </si>
  <si>
    <t>chmielewska</t>
  </si>
  <si>
    <t>razem ze zwrotem</t>
  </si>
  <si>
    <t>w tym szkoły</t>
  </si>
  <si>
    <t>w tym kasa</t>
  </si>
  <si>
    <t>IX-XII 2017</t>
  </si>
  <si>
    <t>dotacja 80%</t>
  </si>
  <si>
    <t>nasz wkład 20%</t>
  </si>
  <si>
    <t>poszło</t>
  </si>
  <si>
    <t>wstrzymanie</t>
  </si>
  <si>
    <t>6 miesięcy</t>
  </si>
  <si>
    <t>Stypendia szkolne za styczeń-czerwiec 2018r.</t>
  </si>
  <si>
    <t xml:space="preserve">6 miesięcy </t>
  </si>
  <si>
    <t>Lista do wypłaty w kasie za okres styczeń-czerwiec 2018r.</t>
  </si>
  <si>
    <t>Lista do wypłaty na konto za okresstyczeń-czerwiec 2018r.</t>
  </si>
  <si>
    <t>wykonanie</t>
  </si>
  <si>
    <t>ksasa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</si>
</sst>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/>
    <xf numFmtId="0" fontId="0" fillId="0" borderId="3" xfId="0" applyBorder="1"/>
    <xf numFmtId="0" fontId="3" fillId="0" borderId="1" xfId="0" applyFont="1" applyFill="1" applyBorder="1"/>
    <xf numFmtId="9" fontId="0" fillId="0" borderId="0" xfId="0" applyNumberFormat="1"/>
    <xf numFmtId="0" fontId="2" fillId="0" borderId="0" xfId="0" applyFont="1"/>
    <xf numFmtId="0" fontId="1" fillId="0" borderId="0" xfId="0" applyFont="1"/>
    <xf numFmtId="9" fontId="2" fillId="0" borderId="0" xfId="0" applyNumberFormat="1" applyFont="1"/>
    <xf numFmtId="0" fontId="2" fillId="0" borderId="1" xfId="0" applyFont="1" applyBorder="1" applyAlignment="1"/>
    <xf numFmtId="0" fontId="4" fillId="0" borderId="0" xfId="0" applyFont="1"/>
    <xf numFmtId="0" fontId="0" fillId="0" borderId="4" xfId="0" applyFill="1" applyBorder="1"/>
    <xf numFmtId="0" fontId="3" fillId="0" borderId="2" xfId="0" applyFont="1" applyBorder="1"/>
    <xf numFmtId="0" fontId="0" fillId="0" borderId="1" xfId="0" applyFill="1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Fill="1" applyBorder="1"/>
    <xf numFmtId="0" fontId="2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4"/>
  <sheetViews>
    <sheetView topLeftCell="A151" workbookViewId="0">
      <selection activeCell="F175" sqref="F175"/>
    </sheetView>
  </sheetViews>
  <sheetFormatPr defaultRowHeight="15" x14ac:dyDescent="0.25"/>
  <cols>
    <col min="2" max="2" width="5.28515625" customWidth="1"/>
    <col min="3" max="3" width="21.42578125" customWidth="1"/>
    <col min="4" max="4" width="23.28515625" customWidth="1"/>
    <col min="5" max="5" width="10.85546875" customWidth="1"/>
    <col min="7" max="7" width="10.7109375" customWidth="1"/>
  </cols>
  <sheetData>
    <row r="3" spans="2:7" x14ac:dyDescent="0.25"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273</v>
      </c>
    </row>
    <row r="4" spans="2:7" x14ac:dyDescent="0.25">
      <c r="B4" s="2">
        <v>1</v>
      </c>
      <c r="C4" s="2" t="s">
        <v>4</v>
      </c>
      <c r="D4" s="2" t="s">
        <v>5</v>
      </c>
      <c r="E4" s="2" t="s">
        <v>6</v>
      </c>
      <c r="F4" s="2">
        <v>124</v>
      </c>
      <c r="G4" s="2">
        <f>SUM(F4*4)</f>
        <v>496</v>
      </c>
    </row>
    <row r="5" spans="2:7" x14ac:dyDescent="0.25">
      <c r="B5" s="2">
        <v>2</v>
      </c>
      <c r="C5" s="2" t="s">
        <v>8</v>
      </c>
      <c r="D5" s="2" t="s">
        <v>9</v>
      </c>
      <c r="E5" s="2" t="s">
        <v>10</v>
      </c>
      <c r="F5" s="2">
        <v>124</v>
      </c>
      <c r="G5" s="2">
        <f t="shared" ref="G5:G68" si="0">SUM(F5*4)</f>
        <v>496</v>
      </c>
    </row>
    <row r="6" spans="2:7" x14ac:dyDescent="0.25">
      <c r="B6" s="2">
        <v>3</v>
      </c>
      <c r="C6" s="2" t="s">
        <v>8</v>
      </c>
      <c r="D6" s="2" t="s">
        <v>11</v>
      </c>
      <c r="E6" s="2" t="s">
        <v>14</v>
      </c>
      <c r="F6" s="2">
        <v>124</v>
      </c>
      <c r="G6" s="2">
        <f t="shared" si="0"/>
        <v>496</v>
      </c>
    </row>
    <row r="7" spans="2:7" x14ac:dyDescent="0.25">
      <c r="B7" s="2">
        <v>4</v>
      </c>
      <c r="C7" s="2" t="s">
        <v>12</v>
      </c>
      <c r="D7" s="2" t="s">
        <v>13</v>
      </c>
      <c r="E7" s="2" t="s">
        <v>14</v>
      </c>
      <c r="F7" s="2">
        <v>124</v>
      </c>
      <c r="G7" s="2">
        <f t="shared" si="0"/>
        <v>496</v>
      </c>
    </row>
    <row r="8" spans="2:7" x14ac:dyDescent="0.25">
      <c r="B8" s="2">
        <v>5</v>
      </c>
      <c r="C8" s="2" t="s">
        <v>15</v>
      </c>
      <c r="D8" s="2" t="s">
        <v>15</v>
      </c>
      <c r="E8" s="2" t="s">
        <v>10</v>
      </c>
      <c r="F8" s="2">
        <v>124</v>
      </c>
      <c r="G8" s="2">
        <f t="shared" si="0"/>
        <v>496</v>
      </c>
    </row>
    <row r="9" spans="2:7" x14ac:dyDescent="0.25">
      <c r="B9" s="2">
        <v>6</v>
      </c>
      <c r="C9" s="2" t="s">
        <v>16</v>
      </c>
      <c r="D9" s="2" t="s">
        <v>17</v>
      </c>
      <c r="E9" s="2" t="s">
        <v>18</v>
      </c>
      <c r="F9" s="2">
        <v>148.80000000000001</v>
      </c>
      <c r="G9" s="2">
        <f t="shared" si="0"/>
        <v>595.20000000000005</v>
      </c>
    </row>
    <row r="10" spans="2:7" x14ac:dyDescent="0.25">
      <c r="B10" s="2">
        <v>7</v>
      </c>
      <c r="C10" s="2" t="s">
        <v>19</v>
      </c>
      <c r="D10" s="2" t="s">
        <v>20</v>
      </c>
      <c r="E10" s="2" t="s">
        <v>14</v>
      </c>
      <c r="F10" s="2">
        <v>124</v>
      </c>
      <c r="G10" s="2">
        <f t="shared" si="0"/>
        <v>496</v>
      </c>
    </row>
    <row r="11" spans="2:7" x14ac:dyDescent="0.25">
      <c r="B11" s="2">
        <v>8</v>
      </c>
      <c r="C11" s="2" t="s">
        <v>21</v>
      </c>
      <c r="D11" s="2" t="s">
        <v>22</v>
      </c>
      <c r="E11" s="2" t="s">
        <v>18</v>
      </c>
      <c r="F11" s="2">
        <v>136.4</v>
      </c>
      <c r="G11" s="2">
        <f t="shared" si="0"/>
        <v>545.6</v>
      </c>
    </row>
    <row r="12" spans="2:7" x14ac:dyDescent="0.25">
      <c r="B12" s="2">
        <v>9</v>
      </c>
      <c r="C12" s="2" t="s">
        <v>21</v>
      </c>
      <c r="D12" s="2" t="s">
        <v>23</v>
      </c>
      <c r="E12" s="2" t="s">
        <v>24</v>
      </c>
      <c r="F12" s="2">
        <v>136.4</v>
      </c>
      <c r="G12" s="2">
        <f t="shared" si="0"/>
        <v>545.6</v>
      </c>
    </row>
    <row r="13" spans="2:7" x14ac:dyDescent="0.25">
      <c r="B13" s="2">
        <v>10</v>
      </c>
      <c r="C13" s="2" t="s">
        <v>25</v>
      </c>
      <c r="D13" s="2" t="s">
        <v>26</v>
      </c>
      <c r="E13" s="2" t="s">
        <v>27</v>
      </c>
      <c r="F13" s="2">
        <v>124</v>
      </c>
      <c r="G13" s="2">
        <f t="shared" si="0"/>
        <v>496</v>
      </c>
    </row>
    <row r="14" spans="2:7" x14ac:dyDescent="0.25">
      <c r="B14" s="2">
        <v>11</v>
      </c>
      <c r="C14" s="2" t="s">
        <v>25</v>
      </c>
      <c r="D14" s="2" t="s">
        <v>28</v>
      </c>
      <c r="E14" s="2" t="s">
        <v>10</v>
      </c>
      <c r="F14" s="2">
        <v>124</v>
      </c>
      <c r="G14" s="2">
        <f t="shared" si="0"/>
        <v>496</v>
      </c>
    </row>
    <row r="15" spans="2:7" x14ac:dyDescent="0.25">
      <c r="B15" s="2">
        <v>12</v>
      </c>
      <c r="C15" s="2" t="s">
        <v>25</v>
      </c>
      <c r="D15" s="2" t="s">
        <v>29</v>
      </c>
      <c r="E15" s="2" t="s">
        <v>24</v>
      </c>
      <c r="F15" s="2">
        <v>124</v>
      </c>
      <c r="G15" s="2">
        <f t="shared" si="0"/>
        <v>496</v>
      </c>
    </row>
    <row r="16" spans="2:7" x14ac:dyDescent="0.25">
      <c r="B16" s="2">
        <v>13</v>
      </c>
      <c r="C16" s="2" t="s">
        <v>30</v>
      </c>
      <c r="D16" s="2" t="s">
        <v>31</v>
      </c>
      <c r="E16" s="2" t="s">
        <v>6</v>
      </c>
      <c r="F16" s="2">
        <v>124</v>
      </c>
      <c r="G16" s="2">
        <f t="shared" si="0"/>
        <v>496</v>
      </c>
    </row>
    <row r="17" spans="2:7" x14ac:dyDescent="0.25">
      <c r="B17" s="2">
        <v>14</v>
      </c>
      <c r="C17" s="2" t="s">
        <v>32</v>
      </c>
      <c r="D17" s="2" t="s">
        <v>33</v>
      </c>
      <c r="E17" s="2" t="s">
        <v>14</v>
      </c>
      <c r="F17" s="2">
        <v>124</v>
      </c>
      <c r="G17" s="2">
        <f t="shared" si="0"/>
        <v>496</v>
      </c>
    </row>
    <row r="18" spans="2:7" x14ac:dyDescent="0.25">
      <c r="B18" s="2">
        <v>15</v>
      </c>
      <c r="C18" s="2" t="s">
        <v>34</v>
      </c>
      <c r="D18" s="2" t="s">
        <v>35</v>
      </c>
      <c r="E18" s="2" t="s">
        <v>10</v>
      </c>
      <c r="F18" s="2">
        <v>124</v>
      </c>
      <c r="G18" s="2">
        <f t="shared" si="0"/>
        <v>496</v>
      </c>
    </row>
    <row r="19" spans="2:7" x14ac:dyDescent="0.25">
      <c r="B19" s="2">
        <v>16</v>
      </c>
      <c r="C19" s="2" t="s">
        <v>34</v>
      </c>
      <c r="D19" s="2" t="s">
        <v>36</v>
      </c>
      <c r="E19" s="2" t="s">
        <v>24</v>
      </c>
      <c r="F19" s="2">
        <v>124</v>
      </c>
      <c r="G19" s="2">
        <f t="shared" si="0"/>
        <v>496</v>
      </c>
    </row>
    <row r="20" spans="2:7" x14ac:dyDescent="0.25">
      <c r="B20" s="2">
        <v>17</v>
      </c>
      <c r="C20" s="2" t="s">
        <v>34</v>
      </c>
      <c r="D20" s="2" t="s">
        <v>37</v>
      </c>
      <c r="E20" s="2" t="s">
        <v>24</v>
      </c>
      <c r="F20" s="2">
        <v>124</v>
      </c>
      <c r="G20" s="2">
        <f t="shared" si="0"/>
        <v>496</v>
      </c>
    </row>
    <row r="21" spans="2:7" x14ac:dyDescent="0.25">
      <c r="B21" s="2">
        <v>18</v>
      </c>
      <c r="C21" s="2" t="s">
        <v>38</v>
      </c>
      <c r="D21" s="2" t="s">
        <v>39</v>
      </c>
      <c r="E21" s="2" t="s">
        <v>40</v>
      </c>
      <c r="F21" s="2">
        <v>124</v>
      </c>
      <c r="G21" s="2">
        <f t="shared" si="0"/>
        <v>496</v>
      </c>
    </row>
    <row r="22" spans="2:7" x14ac:dyDescent="0.25">
      <c r="B22" s="2">
        <v>19</v>
      </c>
      <c r="C22" s="2" t="s">
        <v>41</v>
      </c>
      <c r="D22" s="2" t="s">
        <v>42</v>
      </c>
      <c r="E22" s="2" t="s">
        <v>43</v>
      </c>
      <c r="F22" s="2">
        <v>124</v>
      </c>
      <c r="G22" s="2">
        <f t="shared" si="0"/>
        <v>496</v>
      </c>
    </row>
    <row r="23" spans="2:7" x14ac:dyDescent="0.25">
      <c r="B23" s="2">
        <v>20</v>
      </c>
      <c r="C23" s="2" t="s">
        <v>41</v>
      </c>
      <c r="D23" s="2" t="s">
        <v>44</v>
      </c>
      <c r="E23" s="2" t="s">
        <v>43</v>
      </c>
      <c r="F23" s="2">
        <v>124</v>
      </c>
      <c r="G23" s="2">
        <f t="shared" si="0"/>
        <v>496</v>
      </c>
    </row>
    <row r="24" spans="2:7" x14ac:dyDescent="0.25">
      <c r="B24" s="2">
        <v>21</v>
      </c>
      <c r="C24" s="2" t="s">
        <v>45</v>
      </c>
      <c r="D24" s="2" t="s">
        <v>46</v>
      </c>
      <c r="E24" s="2" t="s">
        <v>6</v>
      </c>
      <c r="F24" s="2">
        <v>124</v>
      </c>
      <c r="G24" s="2">
        <f t="shared" si="0"/>
        <v>496</v>
      </c>
    </row>
    <row r="25" spans="2:7" x14ac:dyDescent="0.25">
      <c r="B25" s="2">
        <v>22</v>
      </c>
      <c r="C25" s="2" t="s">
        <v>45</v>
      </c>
      <c r="D25" s="2" t="s">
        <v>47</v>
      </c>
      <c r="E25" s="2" t="s">
        <v>48</v>
      </c>
      <c r="F25" s="2">
        <v>124</v>
      </c>
      <c r="G25" s="2">
        <f t="shared" si="0"/>
        <v>496</v>
      </c>
    </row>
    <row r="26" spans="2:7" x14ac:dyDescent="0.25">
      <c r="B26" s="2">
        <v>23</v>
      </c>
      <c r="C26" s="2" t="s">
        <v>50</v>
      </c>
      <c r="D26" s="2" t="s">
        <v>49</v>
      </c>
      <c r="E26" s="2" t="s">
        <v>6</v>
      </c>
      <c r="F26" s="2">
        <v>148.80000000000001</v>
      </c>
      <c r="G26" s="2">
        <f t="shared" si="0"/>
        <v>595.20000000000005</v>
      </c>
    </row>
    <row r="27" spans="2:7" x14ac:dyDescent="0.25">
      <c r="B27" s="2">
        <v>24</v>
      </c>
      <c r="C27" s="2" t="s">
        <v>51</v>
      </c>
      <c r="D27" s="2" t="s">
        <v>52</v>
      </c>
      <c r="E27" s="2" t="s">
        <v>14</v>
      </c>
      <c r="F27" s="2">
        <v>124</v>
      </c>
      <c r="G27" s="2">
        <f t="shared" si="0"/>
        <v>496</v>
      </c>
    </row>
    <row r="28" spans="2:7" x14ac:dyDescent="0.25">
      <c r="B28" s="2">
        <v>25</v>
      </c>
      <c r="C28" s="2" t="s">
        <v>53</v>
      </c>
      <c r="D28" s="2" t="s">
        <v>54</v>
      </c>
      <c r="E28" s="2" t="s">
        <v>24</v>
      </c>
      <c r="F28" s="2">
        <v>148.80000000000001</v>
      </c>
      <c r="G28" s="2">
        <f t="shared" si="0"/>
        <v>595.20000000000005</v>
      </c>
    </row>
    <row r="29" spans="2:7" x14ac:dyDescent="0.25">
      <c r="B29" s="2">
        <v>26</v>
      </c>
      <c r="C29" s="2" t="s">
        <v>53</v>
      </c>
      <c r="D29" s="2" t="s">
        <v>55</v>
      </c>
      <c r="E29" s="2" t="s">
        <v>24</v>
      </c>
      <c r="F29" s="2">
        <v>148.80000000000001</v>
      </c>
      <c r="G29" s="2">
        <f t="shared" si="0"/>
        <v>595.20000000000005</v>
      </c>
    </row>
    <row r="30" spans="2:7" x14ac:dyDescent="0.25">
      <c r="B30" s="2">
        <v>27</v>
      </c>
      <c r="C30" s="2" t="s">
        <v>53</v>
      </c>
      <c r="D30" s="2" t="s">
        <v>56</v>
      </c>
      <c r="E30" s="2" t="s">
        <v>10</v>
      </c>
      <c r="F30" s="2">
        <v>148.80000000000001</v>
      </c>
      <c r="G30" s="2">
        <f t="shared" si="0"/>
        <v>595.20000000000005</v>
      </c>
    </row>
    <row r="31" spans="2:7" x14ac:dyDescent="0.25">
      <c r="B31" s="2">
        <v>28</v>
      </c>
      <c r="C31" s="2" t="s">
        <v>57</v>
      </c>
      <c r="D31" s="2" t="s">
        <v>58</v>
      </c>
      <c r="E31" s="2" t="s">
        <v>6</v>
      </c>
      <c r="F31" s="2">
        <v>124</v>
      </c>
      <c r="G31" s="2">
        <f t="shared" si="0"/>
        <v>496</v>
      </c>
    </row>
    <row r="32" spans="2:7" x14ac:dyDescent="0.25">
      <c r="B32" s="2">
        <v>29</v>
      </c>
      <c r="C32" s="2" t="s">
        <v>57</v>
      </c>
      <c r="D32" s="2" t="s">
        <v>59</v>
      </c>
      <c r="E32" s="2" t="s">
        <v>6</v>
      </c>
      <c r="F32" s="2">
        <v>124</v>
      </c>
      <c r="G32" s="2">
        <f t="shared" si="0"/>
        <v>496</v>
      </c>
    </row>
    <row r="33" spans="2:7" x14ac:dyDescent="0.25">
      <c r="B33" s="2">
        <v>30</v>
      </c>
      <c r="C33" s="2" t="s">
        <v>60</v>
      </c>
      <c r="D33" s="2" t="s">
        <v>61</v>
      </c>
      <c r="E33" s="2" t="s">
        <v>6</v>
      </c>
      <c r="F33" s="2">
        <v>124</v>
      </c>
      <c r="G33" s="2">
        <f t="shared" si="0"/>
        <v>496</v>
      </c>
    </row>
    <row r="34" spans="2:7" x14ac:dyDescent="0.25">
      <c r="B34" s="2">
        <v>31</v>
      </c>
      <c r="C34" s="2" t="s">
        <v>60</v>
      </c>
      <c r="D34" s="2" t="s">
        <v>62</v>
      </c>
      <c r="E34" s="2" t="s">
        <v>6</v>
      </c>
      <c r="F34" s="2">
        <v>124</v>
      </c>
      <c r="G34" s="2">
        <f t="shared" si="0"/>
        <v>496</v>
      </c>
    </row>
    <row r="35" spans="2:7" x14ac:dyDescent="0.25">
      <c r="B35" s="2">
        <v>32</v>
      </c>
      <c r="C35" s="2" t="s">
        <v>60</v>
      </c>
      <c r="D35" s="2" t="s">
        <v>63</v>
      </c>
      <c r="E35" s="2" t="s">
        <v>6</v>
      </c>
      <c r="F35" s="2">
        <v>124</v>
      </c>
      <c r="G35" s="2">
        <f t="shared" si="0"/>
        <v>496</v>
      </c>
    </row>
    <row r="36" spans="2:7" x14ac:dyDescent="0.25">
      <c r="B36" s="2">
        <v>33</v>
      </c>
      <c r="C36" s="2" t="s">
        <v>64</v>
      </c>
      <c r="D36" s="2" t="s">
        <v>65</v>
      </c>
      <c r="E36" s="2" t="s">
        <v>14</v>
      </c>
      <c r="F36" s="2">
        <v>124</v>
      </c>
      <c r="G36" s="2">
        <f t="shared" si="0"/>
        <v>496</v>
      </c>
    </row>
    <row r="37" spans="2:7" x14ac:dyDescent="0.25">
      <c r="B37" s="2">
        <v>34</v>
      </c>
      <c r="C37" s="2" t="s">
        <v>64</v>
      </c>
      <c r="D37" s="2" t="s">
        <v>66</v>
      </c>
      <c r="E37" s="2" t="s">
        <v>14</v>
      </c>
      <c r="F37" s="2">
        <v>124</v>
      </c>
      <c r="G37" s="2">
        <f t="shared" si="0"/>
        <v>496</v>
      </c>
    </row>
    <row r="38" spans="2:7" x14ac:dyDescent="0.25">
      <c r="B38" s="2">
        <v>35</v>
      </c>
      <c r="C38" s="2" t="s">
        <v>67</v>
      </c>
      <c r="D38" s="2" t="s">
        <v>68</v>
      </c>
      <c r="E38" s="2" t="s">
        <v>14</v>
      </c>
      <c r="F38" s="2">
        <v>136.4</v>
      </c>
      <c r="G38" s="2">
        <f t="shared" si="0"/>
        <v>545.6</v>
      </c>
    </row>
    <row r="39" spans="2:7" x14ac:dyDescent="0.25">
      <c r="B39" s="2">
        <v>36</v>
      </c>
      <c r="C39" s="2" t="s">
        <v>50</v>
      </c>
      <c r="D39" s="2" t="s">
        <v>69</v>
      </c>
      <c r="E39" s="2" t="s">
        <v>6</v>
      </c>
      <c r="F39" s="2">
        <v>148.80000000000001</v>
      </c>
      <c r="G39" s="2">
        <f t="shared" si="0"/>
        <v>595.20000000000005</v>
      </c>
    </row>
    <row r="40" spans="2:7" x14ac:dyDescent="0.25">
      <c r="B40" s="2">
        <v>37</v>
      </c>
      <c r="C40" s="2" t="s">
        <v>50</v>
      </c>
      <c r="D40" s="2" t="s">
        <v>70</v>
      </c>
      <c r="E40" s="2" t="s">
        <v>48</v>
      </c>
      <c r="F40" s="2">
        <v>148.80000000000001</v>
      </c>
      <c r="G40" s="2">
        <f t="shared" si="0"/>
        <v>595.20000000000005</v>
      </c>
    </row>
    <row r="41" spans="2:7" x14ac:dyDescent="0.25">
      <c r="B41" s="2">
        <v>38</v>
      </c>
      <c r="C41" s="2" t="s">
        <v>71</v>
      </c>
      <c r="D41" s="2" t="s">
        <v>72</v>
      </c>
      <c r="E41" s="2" t="s">
        <v>6</v>
      </c>
      <c r="F41" s="2">
        <v>148.80000000000001</v>
      </c>
      <c r="G41" s="2">
        <f t="shared" si="0"/>
        <v>595.20000000000005</v>
      </c>
    </row>
    <row r="42" spans="2:7" x14ac:dyDescent="0.25">
      <c r="B42" s="2">
        <v>39</v>
      </c>
      <c r="C42" s="2" t="s">
        <v>73</v>
      </c>
      <c r="D42" s="2" t="s">
        <v>74</v>
      </c>
      <c r="E42" s="2" t="s">
        <v>6</v>
      </c>
      <c r="F42" s="2">
        <v>148.80000000000001</v>
      </c>
      <c r="G42" s="2">
        <f t="shared" si="0"/>
        <v>595.20000000000005</v>
      </c>
    </row>
    <row r="43" spans="2:7" x14ac:dyDescent="0.25">
      <c r="B43" s="2">
        <v>40</v>
      </c>
      <c r="C43" s="2" t="s">
        <v>71</v>
      </c>
      <c r="D43" s="2" t="s">
        <v>75</v>
      </c>
      <c r="E43" s="2" t="s">
        <v>6</v>
      </c>
      <c r="F43" s="2">
        <v>148.80000000000001</v>
      </c>
      <c r="G43" s="2">
        <f t="shared" si="0"/>
        <v>595.20000000000005</v>
      </c>
    </row>
    <row r="44" spans="2:7" x14ac:dyDescent="0.25">
      <c r="B44" s="2">
        <v>41</v>
      </c>
      <c r="C44" s="2" t="s">
        <v>76</v>
      </c>
      <c r="D44" s="2" t="s">
        <v>77</v>
      </c>
      <c r="E44" s="2" t="s">
        <v>18</v>
      </c>
      <c r="F44" s="2">
        <v>124</v>
      </c>
      <c r="G44" s="2">
        <f t="shared" si="0"/>
        <v>496</v>
      </c>
    </row>
    <row r="45" spans="2:7" x14ac:dyDescent="0.25">
      <c r="B45" s="2">
        <v>42</v>
      </c>
      <c r="C45" s="2" t="s">
        <v>78</v>
      </c>
      <c r="D45" s="2" t="s">
        <v>79</v>
      </c>
      <c r="E45" s="2" t="s">
        <v>14</v>
      </c>
      <c r="F45" s="2">
        <v>124</v>
      </c>
      <c r="G45" s="2">
        <f t="shared" si="0"/>
        <v>496</v>
      </c>
    </row>
    <row r="46" spans="2:7" x14ac:dyDescent="0.25">
      <c r="B46" s="2">
        <v>43</v>
      </c>
      <c r="C46" s="2" t="s">
        <v>80</v>
      </c>
      <c r="D46" s="2" t="s">
        <v>81</v>
      </c>
      <c r="E46" s="2" t="s">
        <v>14</v>
      </c>
      <c r="F46" s="2">
        <v>136.4</v>
      </c>
      <c r="G46" s="2">
        <f t="shared" si="0"/>
        <v>545.6</v>
      </c>
    </row>
    <row r="47" spans="2:7" x14ac:dyDescent="0.25">
      <c r="B47" s="2">
        <v>44</v>
      </c>
      <c r="C47" s="2" t="s">
        <v>82</v>
      </c>
      <c r="D47" s="2" t="s">
        <v>83</v>
      </c>
      <c r="E47" s="2" t="s">
        <v>43</v>
      </c>
      <c r="F47" s="2">
        <v>124</v>
      </c>
      <c r="G47" s="2">
        <f t="shared" si="0"/>
        <v>496</v>
      </c>
    </row>
    <row r="48" spans="2:7" x14ac:dyDescent="0.25">
      <c r="B48" s="2">
        <v>45</v>
      </c>
      <c r="C48" s="2" t="s">
        <v>82</v>
      </c>
      <c r="D48" s="2" t="s">
        <v>84</v>
      </c>
      <c r="E48" s="2" t="s">
        <v>14</v>
      </c>
      <c r="F48" s="2">
        <v>124</v>
      </c>
      <c r="G48" s="2">
        <f t="shared" si="0"/>
        <v>496</v>
      </c>
    </row>
    <row r="49" spans="2:7" x14ac:dyDescent="0.25">
      <c r="B49" s="2">
        <v>46</v>
      </c>
      <c r="C49" s="2" t="s">
        <v>85</v>
      </c>
      <c r="D49" s="2" t="s">
        <v>85</v>
      </c>
      <c r="E49" s="2" t="s">
        <v>48</v>
      </c>
      <c r="F49" s="2">
        <v>124</v>
      </c>
      <c r="G49" s="2">
        <f t="shared" si="0"/>
        <v>496</v>
      </c>
    </row>
    <row r="50" spans="2:7" x14ac:dyDescent="0.25">
      <c r="B50" s="2">
        <v>47</v>
      </c>
      <c r="C50" s="2" t="s">
        <v>86</v>
      </c>
      <c r="D50" s="2" t="s">
        <v>87</v>
      </c>
      <c r="E50" s="2" t="s">
        <v>14</v>
      </c>
      <c r="F50" s="2">
        <v>124</v>
      </c>
      <c r="G50" s="2">
        <f t="shared" si="0"/>
        <v>496</v>
      </c>
    </row>
    <row r="51" spans="2:7" x14ac:dyDescent="0.25">
      <c r="B51" s="2">
        <v>48</v>
      </c>
      <c r="C51" s="2" t="s">
        <v>88</v>
      </c>
      <c r="D51" s="2" t="s">
        <v>89</v>
      </c>
      <c r="E51" s="2" t="s">
        <v>10</v>
      </c>
      <c r="F51" s="2">
        <v>124</v>
      </c>
      <c r="G51" s="2">
        <f t="shared" si="0"/>
        <v>496</v>
      </c>
    </row>
    <row r="52" spans="2:7" x14ac:dyDescent="0.25">
      <c r="B52" s="2">
        <v>49</v>
      </c>
      <c r="C52" s="2" t="s">
        <v>88</v>
      </c>
      <c r="D52" s="2" t="s">
        <v>90</v>
      </c>
      <c r="E52" s="2" t="s">
        <v>14</v>
      </c>
      <c r="F52" s="2">
        <v>124</v>
      </c>
      <c r="G52" s="2">
        <f t="shared" si="0"/>
        <v>496</v>
      </c>
    </row>
    <row r="53" spans="2:7" x14ac:dyDescent="0.25">
      <c r="B53" s="2">
        <v>50</v>
      </c>
      <c r="C53" s="2" t="s">
        <v>88</v>
      </c>
      <c r="D53" s="2" t="s">
        <v>91</v>
      </c>
      <c r="E53" s="2" t="s">
        <v>14</v>
      </c>
      <c r="F53" s="2">
        <v>124</v>
      </c>
      <c r="G53" s="2">
        <f t="shared" si="0"/>
        <v>496</v>
      </c>
    </row>
    <row r="54" spans="2:7" x14ac:dyDescent="0.25">
      <c r="B54" s="2">
        <v>51</v>
      </c>
      <c r="C54" s="2" t="s">
        <v>92</v>
      </c>
      <c r="D54" s="2" t="s">
        <v>93</v>
      </c>
      <c r="E54" s="2" t="s">
        <v>48</v>
      </c>
      <c r="F54" s="2">
        <v>136.4</v>
      </c>
      <c r="G54" s="2">
        <f t="shared" si="0"/>
        <v>545.6</v>
      </c>
    </row>
    <row r="55" spans="2:7" x14ac:dyDescent="0.25">
      <c r="B55" s="2">
        <v>52</v>
      </c>
      <c r="C55" s="2" t="s">
        <v>94</v>
      </c>
      <c r="D55" s="2" t="s">
        <v>95</v>
      </c>
      <c r="E55" s="2" t="s">
        <v>6</v>
      </c>
      <c r="F55" s="2">
        <v>124</v>
      </c>
      <c r="G55" s="2">
        <f t="shared" si="0"/>
        <v>496</v>
      </c>
    </row>
    <row r="56" spans="2:7" x14ac:dyDescent="0.25">
      <c r="B56" s="2">
        <v>53</v>
      </c>
      <c r="C56" s="2" t="s">
        <v>96</v>
      </c>
      <c r="D56" s="2" t="s">
        <v>97</v>
      </c>
      <c r="E56" s="2" t="s">
        <v>10</v>
      </c>
      <c r="F56" s="2">
        <v>136.4</v>
      </c>
      <c r="G56" s="2">
        <f t="shared" si="0"/>
        <v>545.6</v>
      </c>
    </row>
    <row r="57" spans="2:7" x14ac:dyDescent="0.25">
      <c r="B57" s="2">
        <v>54</v>
      </c>
      <c r="C57" s="2" t="s">
        <v>96</v>
      </c>
      <c r="D57" s="2" t="s">
        <v>98</v>
      </c>
      <c r="E57" s="2" t="s">
        <v>43</v>
      </c>
      <c r="F57" s="2">
        <v>136.4</v>
      </c>
      <c r="G57" s="2">
        <f t="shared" si="0"/>
        <v>545.6</v>
      </c>
    </row>
    <row r="58" spans="2:7" x14ac:dyDescent="0.25">
      <c r="B58" s="2">
        <v>55</v>
      </c>
      <c r="C58" s="2" t="s">
        <v>99</v>
      </c>
      <c r="D58" s="2" t="s">
        <v>100</v>
      </c>
      <c r="E58" s="2" t="s">
        <v>43</v>
      </c>
      <c r="F58" s="2">
        <v>124</v>
      </c>
      <c r="G58" s="2">
        <f t="shared" si="0"/>
        <v>496</v>
      </c>
    </row>
    <row r="59" spans="2:7" x14ac:dyDescent="0.25">
      <c r="B59" s="2">
        <v>56</v>
      </c>
      <c r="C59" s="2" t="s">
        <v>99</v>
      </c>
      <c r="D59" s="2" t="s">
        <v>101</v>
      </c>
      <c r="E59" s="2" t="s">
        <v>43</v>
      </c>
      <c r="F59" s="2">
        <v>124</v>
      </c>
      <c r="G59" s="2">
        <f t="shared" si="0"/>
        <v>496</v>
      </c>
    </row>
    <row r="60" spans="2:7" x14ac:dyDescent="0.25">
      <c r="B60" s="2">
        <v>57</v>
      </c>
      <c r="C60" s="2" t="s">
        <v>102</v>
      </c>
      <c r="D60" s="2" t="s">
        <v>103</v>
      </c>
      <c r="E60" s="2" t="s">
        <v>18</v>
      </c>
      <c r="F60" s="2">
        <v>124</v>
      </c>
      <c r="G60" s="2">
        <f t="shared" si="0"/>
        <v>496</v>
      </c>
    </row>
    <row r="61" spans="2:7" x14ac:dyDescent="0.25">
      <c r="B61" s="2">
        <v>58</v>
      </c>
      <c r="C61" s="2" t="s">
        <v>104</v>
      </c>
      <c r="D61" s="2" t="s">
        <v>105</v>
      </c>
      <c r="E61" s="2" t="s">
        <v>24</v>
      </c>
      <c r="F61" s="2">
        <v>124</v>
      </c>
      <c r="G61" s="2">
        <f t="shared" si="0"/>
        <v>496</v>
      </c>
    </row>
    <row r="62" spans="2:7" x14ac:dyDescent="0.25">
      <c r="B62" s="2">
        <v>59</v>
      </c>
      <c r="C62" s="2" t="s">
        <v>106</v>
      </c>
      <c r="D62" s="2" t="s">
        <v>107</v>
      </c>
      <c r="E62" s="2" t="s">
        <v>43</v>
      </c>
      <c r="F62" s="2">
        <v>136.4</v>
      </c>
      <c r="G62" s="2">
        <f t="shared" si="0"/>
        <v>545.6</v>
      </c>
    </row>
    <row r="63" spans="2:7" x14ac:dyDescent="0.25">
      <c r="B63" s="2">
        <v>60</v>
      </c>
      <c r="C63" s="2" t="s">
        <v>108</v>
      </c>
      <c r="D63" s="2" t="s">
        <v>109</v>
      </c>
      <c r="E63" s="2" t="s">
        <v>14</v>
      </c>
      <c r="F63" s="2">
        <v>148.80000000000001</v>
      </c>
      <c r="G63" s="2">
        <f t="shared" si="0"/>
        <v>595.20000000000005</v>
      </c>
    </row>
    <row r="64" spans="2:7" x14ac:dyDescent="0.25">
      <c r="B64" s="2">
        <v>61</v>
      </c>
      <c r="C64" s="2" t="s">
        <v>110</v>
      </c>
      <c r="D64" s="2" t="s">
        <v>111</v>
      </c>
      <c r="E64" s="2" t="s">
        <v>10</v>
      </c>
      <c r="F64" s="2">
        <v>124</v>
      </c>
      <c r="G64" s="2">
        <f t="shared" si="0"/>
        <v>496</v>
      </c>
    </row>
    <row r="65" spans="2:7" x14ac:dyDescent="0.25">
      <c r="B65" s="2">
        <v>62</v>
      </c>
      <c r="C65" s="2" t="s">
        <v>112</v>
      </c>
      <c r="D65" s="2" t="s">
        <v>113</v>
      </c>
      <c r="E65" s="2" t="s">
        <v>24</v>
      </c>
      <c r="F65" s="2">
        <v>124</v>
      </c>
      <c r="G65" s="2">
        <f t="shared" si="0"/>
        <v>496</v>
      </c>
    </row>
    <row r="66" spans="2:7" x14ac:dyDescent="0.25">
      <c r="B66" s="2">
        <v>63</v>
      </c>
      <c r="C66" s="2" t="s">
        <v>110</v>
      </c>
      <c r="D66" s="2" t="s">
        <v>114</v>
      </c>
      <c r="E66" s="2" t="s">
        <v>6</v>
      </c>
      <c r="F66" s="2">
        <v>124</v>
      </c>
      <c r="G66" s="2">
        <f t="shared" si="0"/>
        <v>496</v>
      </c>
    </row>
    <row r="67" spans="2:7" x14ac:dyDescent="0.25">
      <c r="B67" s="2">
        <v>64</v>
      </c>
      <c r="C67" s="2" t="s">
        <v>110</v>
      </c>
      <c r="D67" s="2" t="s">
        <v>115</v>
      </c>
      <c r="E67" s="2" t="s">
        <v>10</v>
      </c>
      <c r="F67" s="2">
        <v>124</v>
      </c>
      <c r="G67" s="2">
        <f t="shared" si="0"/>
        <v>496</v>
      </c>
    </row>
    <row r="68" spans="2:7" x14ac:dyDescent="0.25">
      <c r="B68" s="2">
        <v>65</v>
      </c>
      <c r="C68" s="2" t="s">
        <v>116</v>
      </c>
      <c r="D68" s="2" t="s">
        <v>117</v>
      </c>
      <c r="E68" s="2" t="s">
        <v>14</v>
      </c>
      <c r="F68" s="2">
        <v>136.4</v>
      </c>
      <c r="G68" s="2">
        <f t="shared" si="0"/>
        <v>545.6</v>
      </c>
    </row>
    <row r="69" spans="2:7" x14ac:dyDescent="0.25">
      <c r="B69" s="2">
        <v>66</v>
      </c>
      <c r="C69" s="2" t="s">
        <v>118</v>
      </c>
      <c r="D69" s="2" t="s">
        <v>119</v>
      </c>
      <c r="E69" s="2" t="s">
        <v>18</v>
      </c>
      <c r="F69" s="2">
        <v>124</v>
      </c>
      <c r="G69" s="2">
        <f t="shared" ref="G69:G132" si="1">SUM(F69*4)</f>
        <v>496</v>
      </c>
    </row>
    <row r="70" spans="2:7" x14ac:dyDescent="0.25">
      <c r="B70" s="2">
        <v>67</v>
      </c>
      <c r="C70" s="2" t="s">
        <v>118</v>
      </c>
      <c r="D70" s="2" t="s">
        <v>120</v>
      </c>
      <c r="E70" s="2" t="s">
        <v>18</v>
      </c>
      <c r="F70" s="2">
        <v>124</v>
      </c>
      <c r="G70" s="2">
        <f t="shared" si="1"/>
        <v>496</v>
      </c>
    </row>
    <row r="71" spans="2:7" x14ac:dyDescent="0.25">
      <c r="B71" s="2">
        <v>68</v>
      </c>
      <c r="C71" s="2" t="s">
        <v>121</v>
      </c>
      <c r="D71" s="2" t="s">
        <v>122</v>
      </c>
      <c r="E71" s="2" t="s">
        <v>10</v>
      </c>
      <c r="F71" s="2">
        <v>124</v>
      </c>
      <c r="G71" s="2">
        <f t="shared" si="1"/>
        <v>496</v>
      </c>
    </row>
    <row r="72" spans="2:7" x14ac:dyDescent="0.25">
      <c r="B72" s="2">
        <v>69</v>
      </c>
      <c r="C72" s="2" t="s">
        <v>123</v>
      </c>
      <c r="D72" s="2" t="s">
        <v>124</v>
      </c>
      <c r="E72" s="2" t="s">
        <v>6</v>
      </c>
      <c r="F72" s="2">
        <v>124</v>
      </c>
      <c r="G72" s="2">
        <f t="shared" si="1"/>
        <v>496</v>
      </c>
    </row>
    <row r="73" spans="2:7" x14ac:dyDescent="0.25">
      <c r="B73" s="2">
        <v>70</v>
      </c>
      <c r="C73" s="2" t="s">
        <v>123</v>
      </c>
      <c r="D73" s="2" t="s">
        <v>125</v>
      </c>
      <c r="E73" s="2" t="s">
        <v>6</v>
      </c>
      <c r="F73" s="2">
        <v>124</v>
      </c>
      <c r="G73" s="2">
        <f t="shared" si="1"/>
        <v>496</v>
      </c>
    </row>
    <row r="74" spans="2:7" x14ac:dyDescent="0.25">
      <c r="B74" s="2">
        <v>71</v>
      </c>
      <c r="C74" s="2" t="s">
        <v>123</v>
      </c>
      <c r="D74" s="2" t="s">
        <v>126</v>
      </c>
      <c r="E74" s="2" t="s">
        <v>6</v>
      </c>
      <c r="F74" s="2">
        <v>124</v>
      </c>
      <c r="G74" s="2">
        <f t="shared" si="1"/>
        <v>496</v>
      </c>
    </row>
    <row r="75" spans="2:7" x14ac:dyDescent="0.25">
      <c r="B75" s="2">
        <v>72</v>
      </c>
      <c r="C75" s="2" t="s">
        <v>127</v>
      </c>
      <c r="D75" s="2" t="s">
        <v>128</v>
      </c>
      <c r="E75" s="2" t="s">
        <v>14</v>
      </c>
      <c r="F75" s="2">
        <v>124</v>
      </c>
      <c r="G75" s="2">
        <f t="shared" si="1"/>
        <v>496</v>
      </c>
    </row>
    <row r="76" spans="2:7" x14ac:dyDescent="0.25">
      <c r="B76" s="2">
        <v>73</v>
      </c>
      <c r="C76" s="2" t="s">
        <v>129</v>
      </c>
      <c r="D76" s="2" t="s">
        <v>130</v>
      </c>
      <c r="E76" s="2" t="s">
        <v>43</v>
      </c>
      <c r="F76" s="2">
        <v>136.4</v>
      </c>
      <c r="G76" s="2">
        <f t="shared" si="1"/>
        <v>545.6</v>
      </c>
    </row>
    <row r="77" spans="2:7" x14ac:dyDescent="0.25">
      <c r="B77" s="2">
        <v>74</v>
      </c>
      <c r="C77" s="2" t="s">
        <v>131</v>
      </c>
      <c r="D77" s="2" t="s">
        <v>132</v>
      </c>
      <c r="E77" s="2" t="s">
        <v>14</v>
      </c>
      <c r="F77" s="2">
        <v>124</v>
      </c>
      <c r="G77" s="2">
        <f t="shared" si="1"/>
        <v>496</v>
      </c>
    </row>
    <row r="78" spans="2:7" x14ac:dyDescent="0.25">
      <c r="B78" s="2">
        <v>75</v>
      </c>
      <c r="C78" s="2" t="s">
        <v>127</v>
      </c>
      <c r="D78" s="2" t="s">
        <v>133</v>
      </c>
      <c r="E78" s="2" t="s">
        <v>14</v>
      </c>
      <c r="F78" s="2">
        <v>124</v>
      </c>
      <c r="G78" s="2">
        <f t="shared" si="1"/>
        <v>496</v>
      </c>
    </row>
    <row r="79" spans="2:7" x14ac:dyDescent="0.25">
      <c r="B79" s="2">
        <v>76</v>
      </c>
      <c r="C79" s="2" t="s">
        <v>134</v>
      </c>
      <c r="D79" s="2" t="s">
        <v>135</v>
      </c>
      <c r="E79" s="2" t="s">
        <v>43</v>
      </c>
      <c r="F79" s="2">
        <v>124</v>
      </c>
      <c r="G79" s="2">
        <f t="shared" si="1"/>
        <v>496</v>
      </c>
    </row>
    <row r="80" spans="2:7" x14ac:dyDescent="0.25">
      <c r="B80" s="2">
        <v>77</v>
      </c>
      <c r="C80" s="2" t="s">
        <v>131</v>
      </c>
      <c r="D80" s="2" t="s">
        <v>136</v>
      </c>
      <c r="E80" s="2" t="s">
        <v>14</v>
      </c>
      <c r="F80" s="2">
        <v>124</v>
      </c>
      <c r="G80" s="2">
        <f t="shared" si="1"/>
        <v>496</v>
      </c>
    </row>
    <row r="81" spans="2:7" x14ac:dyDescent="0.25">
      <c r="B81" s="2">
        <v>78</v>
      </c>
      <c r="C81" s="2" t="s">
        <v>134</v>
      </c>
      <c r="D81" s="2" t="s">
        <v>137</v>
      </c>
      <c r="E81" s="2" t="s">
        <v>43</v>
      </c>
      <c r="F81" s="2">
        <v>124</v>
      </c>
      <c r="G81" s="2">
        <f t="shared" si="1"/>
        <v>496</v>
      </c>
    </row>
    <row r="82" spans="2:7" x14ac:dyDescent="0.25">
      <c r="B82" s="2">
        <v>79</v>
      </c>
      <c r="C82" s="2" t="s">
        <v>138</v>
      </c>
      <c r="D82" s="2" t="s">
        <v>138</v>
      </c>
      <c r="E82" s="2" t="s">
        <v>10</v>
      </c>
      <c r="F82" s="2">
        <v>124</v>
      </c>
      <c r="G82" s="2">
        <f t="shared" si="1"/>
        <v>496</v>
      </c>
    </row>
    <row r="83" spans="2:7" x14ac:dyDescent="0.25">
      <c r="B83" s="2">
        <v>80</v>
      </c>
      <c r="C83" s="2" t="s">
        <v>139</v>
      </c>
      <c r="D83" s="2" t="s">
        <v>140</v>
      </c>
      <c r="E83" s="2" t="s">
        <v>18</v>
      </c>
      <c r="F83" s="2">
        <v>124</v>
      </c>
      <c r="G83" s="2">
        <f t="shared" si="1"/>
        <v>496</v>
      </c>
    </row>
    <row r="84" spans="2:7" x14ac:dyDescent="0.25">
      <c r="B84" s="2">
        <v>81</v>
      </c>
      <c r="C84" s="2" t="s">
        <v>141</v>
      </c>
      <c r="D84" s="2" t="s">
        <v>142</v>
      </c>
      <c r="E84" s="2" t="s">
        <v>14</v>
      </c>
      <c r="F84" s="2">
        <v>124</v>
      </c>
      <c r="G84" s="2">
        <f t="shared" si="1"/>
        <v>496</v>
      </c>
    </row>
    <row r="85" spans="2:7" x14ac:dyDescent="0.25">
      <c r="B85" s="2">
        <v>82</v>
      </c>
      <c r="C85" s="2" t="s">
        <v>143</v>
      </c>
      <c r="D85" s="2" t="s">
        <v>144</v>
      </c>
      <c r="E85" s="2" t="s">
        <v>24</v>
      </c>
      <c r="F85" s="2">
        <v>148.80000000000001</v>
      </c>
      <c r="G85" s="2">
        <f t="shared" si="1"/>
        <v>595.20000000000005</v>
      </c>
    </row>
    <row r="86" spans="2:7" x14ac:dyDescent="0.25">
      <c r="B86" s="2">
        <v>83</v>
      </c>
      <c r="C86" s="2" t="s">
        <v>145</v>
      </c>
      <c r="D86" s="2" t="s">
        <v>146</v>
      </c>
      <c r="E86" s="2" t="s">
        <v>14</v>
      </c>
      <c r="F86" s="2">
        <v>124</v>
      </c>
      <c r="G86" s="2">
        <f t="shared" si="1"/>
        <v>496</v>
      </c>
    </row>
    <row r="87" spans="2:7" x14ac:dyDescent="0.25">
      <c r="B87" s="2">
        <v>84</v>
      </c>
      <c r="C87" s="2" t="s">
        <v>147</v>
      </c>
      <c r="D87" s="2" t="s">
        <v>148</v>
      </c>
      <c r="E87" s="2" t="s">
        <v>18</v>
      </c>
      <c r="F87" s="2">
        <v>136.4</v>
      </c>
      <c r="G87" s="2">
        <f t="shared" si="1"/>
        <v>545.6</v>
      </c>
    </row>
    <row r="88" spans="2:7" x14ac:dyDescent="0.25">
      <c r="B88" s="2">
        <v>85</v>
      </c>
      <c r="C88" s="2" t="s">
        <v>147</v>
      </c>
      <c r="D88" s="2" t="s">
        <v>149</v>
      </c>
      <c r="E88" s="2" t="s">
        <v>10</v>
      </c>
      <c r="F88" s="2">
        <v>136.4</v>
      </c>
      <c r="G88" s="2">
        <f t="shared" si="1"/>
        <v>545.6</v>
      </c>
    </row>
    <row r="89" spans="2:7" x14ac:dyDescent="0.25">
      <c r="B89" s="2">
        <v>86</v>
      </c>
      <c r="C89" s="2" t="s">
        <v>150</v>
      </c>
      <c r="D89" s="2" t="s">
        <v>151</v>
      </c>
      <c r="E89" s="2" t="s">
        <v>14</v>
      </c>
      <c r="F89" s="2">
        <v>124</v>
      </c>
      <c r="G89" s="2">
        <f t="shared" si="1"/>
        <v>496</v>
      </c>
    </row>
    <row r="90" spans="2:7" x14ac:dyDescent="0.25">
      <c r="B90" s="2">
        <v>87</v>
      </c>
      <c r="C90" s="2" t="s">
        <v>150</v>
      </c>
      <c r="D90" s="2" t="s">
        <v>152</v>
      </c>
      <c r="E90" s="2" t="s">
        <v>14</v>
      </c>
      <c r="F90" s="2">
        <v>124</v>
      </c>
      <c r="G90" s="2">
        <f t="shared" si="1"/>
        <v>496</v>
      </c>
    </row>
    <row r="91" spans="2:7" x14ac:dyDescent="0.25">
      <c r="B91" s="2">
        <v>88</v>
      </c>
      <c r="C91" s="2" t="s">
        <v>150</v>
      </c>
      <c r="D91" s="2" t="s">
        <v>153</v>
      </c>
      <c r="E91" s="2" t="s">
        <v>14</v>
      </c>
      <c r="F91" s="2">
        <v>124</v>
      </c>
      <c r="G91" s="2">
        <f t="shared" si="1"/>
        <v>496</v>
      </c>
    </row>
    <row r="92" spans="2:7" x14ac:dyDescent="0.25">
      <c r="B92" s="2">
        <v>89</v>
      </c>
      <c r="C92" s="2" t="s">
        <v>150</v>
      </c>
      <c r="D92" s="2" t="s">
        <v>154</v>
      </c>
      <c r="E92" s="2" t="s">
        <v>48</v>
      </c>
      <c r="F92" s="2">
        <v>124</v>
      </c>
      <c r="G92" s="2">
        <f t="shared" si="1"/>
        <v>496</v>
      </c>
    </row>
    <row r="93" spans="2:7" x14ac:dyDescent="0.25">
      <c r="B93" s="2">
        <v>90</v>
      </c>
      <c r="C93" s="2" t="s">
        <v>155</v>
      </c>
      <c r="D93" s="2" t="s">
        <v>156</v>
      </c>
      <c r="E93" s="2" t="s">
        <v>14</v>
      </c>
      <c r="F93" s="2">
        <v>124</v>
      </c>
      <c r="G93" s="2">
        <f t="shared" si="1"/>
        <v>496</v>
      </c>
    </row>
    <row r="94" spans="2:7" x14ac:dyDescent="0.25">
      <c r="B94" s="2">
        <v>91</v>
      </c>
      <c r="C94" s="2" t="s">
        <v>155</v>
      </c>
      <c r="D94" s="2" t="s">
        <v>157</v>
      </c>
      <c r="E94" s="2" t="s">
        <v>14</v>
      </c>
      <c r="F94" s="2">
        <v>124</v>
      </c>
      <c r="G94" s="2">
        <f t="shared" si="1"/>
        <v>496</v>
      </c>
    </row>
    <row r="95" spans="2:7" x14ac:dyDescent="0.25">
      <c r="B95" s="2">
        <v>92</v>
      </c>
      <c r="C95" s="2" t="s">
        <v>158</v>
      </c>
      <c r="D95" s="2" t="s">
        <v>159</v>
      </c>
      <c r="E95" s="2" t="s">
        <v>6</v>
      </c>
      <c r="F95" s="2">
        <v>124</v>
      </c>
      <c r="G95" s="2">
        <f t="shared" si="1"/>
        <v>496</v>
      </c>
    </row>
    <row r="96" spans="2:7" x14ac:dyDescent="0.25">
      <c r="B96" s="2">
        <v>93</v>
      </c>
      <c r="C96" s="2" t="s">
        <v>158</v>
      </c>
      <c r="D96" s="2" t="s">
        <v>160</v>
      </c>
      <c r="E96" s="2" t="s">
        <v>6</v>
      </c>
      <c r="F96" s="2">
        <v>124</v>
      </c>
      <c r="G96" s="2">
        <f t="shared" si="1"/>
        <v>496</v>
      </c>
    </row>
    <row r="97" spans="2:7" x14ac:dyDescent="0.25">
      <c r="B97" s="2">
        <v>94</v>
      </c>
      <c r="C97" s="2" t="s">
        <v>161</v>
      </c>
      <c r="D97" s="2" t="s">
        <v>162</v>
      </c>
      <c r="E97" s="2" t="s">
        <v>43</v>
      </c>
      <c r="F97" s="2">
        <v>124</v>
      </c>
      <c r="G97" s="2">
        <f t="shared" si="1"/>
        <v>496</v>
      </c>
    </row>
    <row r="98" spans="2:7" x14ac:dyDescent="0.25">
      <c r="B98" s="2">
        <v>95</v>
      </c>
      <c r="C98" s="2" t="s">
        <v>161</v>
      </c>
      <c r="D98" s="2" t="s">
        <v>163</v>
      </c>
      <c r="E98" s="2" t="s">
        <v>43</v>
      </c>
      <c r="F98" s="2">
        <v>124</v>
      </c>
      <c r="G98" s="2">
        <f t="shared" si="1"/>
        <v>496</v>
      </c>
    </row>
    <row r="99" spans="2:7" x14ac:dyDescent="0.25">
      <c r="B99" s="2">
        <v>96</v>
      </c>
      <c r="C99" s="2" t="s">
        <v>161</v>
      </c>
      <c r="D99" s="2" t="s">
        <v>164</v>
      </c>
      <c r="E99" s="2" t="s">
        <v>24</v>
      </c>
      <c r="F99" s="2">
        <v>124</v>
      </c>
      <c r="G99" s="2">
        <f t="shared" si="1"/>
        <v>496</v>
      </c>
    </row>
    <row r="100" spans="2:7" x14ac:dyDescent="0.25">
      <c r="B100" s="2">
        <v>97</v>
      </c>
      <c r="C100" s="2" t="s">
        <v>165</v>
      </c>
      <c r="D100" s="2" t="s">
        <v>166</v>
      </c>
      <c r="E100" s="2" t="s">
        <v>24</v>
      </c>
      <c r="F100" s="2">
        <v>124</v>
      </c>
      <c r="G100" s="2">
        <f t="shared" si="1"/>
        <v>496</v>
      </c>
    </row>
    <row r="101" spans="2:7" x14ac:dyDescent="0.25">
      <c r="B101" s="2">
        <v>98</v>
      </c>
      <c r="C101" s="2" t="s">
        <v>165</v>
      </c>
      <c r="D101" s="2" t="s">
        <v>167</v>
      </c>
      <c r="E101" s="2" t="s">
        <v>18</v>
      </c>
      <c r="F101" s="2">
        <v>124</v>
      </c>
      <c r="G101" s="2">
        <f t="shared" si="1"/>
        <v>496</v>
      </c>
    </row>
    <row r="102" spans="2:7" x14ac:dyDescent="0.25">
      <c r="B102" s="2">
        <v>99</v>
      </c>
      <c r="C102" s="2" t="s">
        <v>168</v>
      </c>
      <c r="D102" s="2" t="s">
        <v>169</v>
      </c>
      <c r="E102" s="2" t="s">
        <v>6</v>
      </c>
      <c r="F102" s="2">
        <v>136.4</v>
      </c>
      <c r="G102" s="2">
        <f t="shared" si="1"/>
        <v>545.6</v>
      </c>
    </row>
    <row r="103" spans="2:7" x14ac:dyDescent="0.25">
      <c r="B103" s="2">
        <v>100</v>
      </c>
      <c r="C103" s="2" t="s">
        <v>170</v>
      </c>
      <c r="D103" s="2" t="s">
        <v>171</v>
      </c>
      <c r="E103" s="2" t="s">
        <v>6</v>
      </c>
      <c r="F103" s="2">
        <v>124</v>
      </c>
      <c r="G103" s="2">
        <f t="shared" si="1"/>
        <v>496</v>
      </c>
    </row>
    <row r="104" spans="2:7" x14ac:dyDescent="0.25">
      <c r="B104" s="2">
        <v>101</v>
      </c>
      <c r="C104" s="2" t="s">
        <v>172</v>
      </c>
      <c r="D104" s="2" t="s">
        <v>173</v>
      </c>
      <c r="E104" s="2" t="s">
        <v>14</v>
      </c>
      <c r="F104" s="2">
        <v>136.4</v>
      </c>
      <c r="G104" s="2">
        <f t="shared" si="1"/>
        <v>545.6</v>
      </c>
    </row>
    <row r="105" spans="2:7" x14ac:dyDescent="0.25">
      <c r="B105" s="2">
        <v>102</v>
      </c>
      <c r="C105" s="2" t="s">
        <v>172</v>
      </c>
      <c r="D105" s="2" t="s">
        <v>174</v>
      </c>
      <c r="E105" s="2" t="s">
        <v>14</v>
      </c>
      <c r="F105" s="2">
        <v>136.4</v>
      </c>
      <c r="G105" s="2">
        <f t="shared" si="1"/>
        <v>545.6</v>
      </c>
    </row>
    <row r="106" spans="2:7" x14ac:dyDescent="0.25">
      <c r="B106" s="2">
        <v>103</v>
      </c>
      <c r="C106" s="2" t="s">
        <v>175</v>
      </c>
      <c r="D106" s="2" t="s">
        <v>176</v>
      </c>
      <c r="E106" s="2" t="s">
        <v>24</v>
      </c>
      <c r="F106" s="2">
        <v>136.4</v>
      </c>
      <c r="G106" s="2">
        <f t="shared" si="1"/>
        <v>545.6</v>
      </c>
    </row>
    <row r="107" spans="2:7" x14ac:dyDescent="0.25">
      <c r="B107" s="2">
        <v>104</v>
      </c>
      <c r="C107" s="2" t="s">
        <v>175</v>
      </c>
      <c r="D107" s="2" t="s">
        <v>177</v>
      </c>
      <c r="E107" s="2" t="s">
        <v>24</v>
      </c>
      <c r="F107" s="2">
        <v>136.4</v>
      </c>
      <c r="G107" s="2">
        <f t="shared" si="1"/>
        <v>545.6</v>
      </c>
    </row>
    <row r="108" spans="2:7" x14ac:dyDescent="0.25">
      <c r="B108" s="2">
        <v>105</v>
      </c>
      <c r="C108" s="2" t="s">
        <v>178</v>
      </c>
      <c r="D108" s="2" t="s">
        <v>179</v>
      </c>
      <c r="E108" s="2" t="s">
        <v>6</v>
      </c>
      <c r="F108" s="2">
        <v>124</v>
      </c>
      <c r="G108" s="2">
        <f t="shared" si="1"/>
        <v>496</v>
      </c>
    </row>
    <row r="109" spans="2:7" x14ac:dyDescent="0.25">
      <c r="B109" s="2">
        <v>106</v>
      </c>
      <c r="C109" s="2" t="s">
        <v>178</v>
      </c>
      <c r="D109" s="2" t="s">
        <v>180</v>
      </c>
      <c r="E109" s="2" t="s">
        <v>6</v>
      </c>
      <c r="F109" s="2">
        <v>124</v>
      </c>
      <c r="G109" s="2">
        <f t="shared" si="1"/>
        <v>496</v>
      </c>
    </row>
    <row r="110" spans="2:7" x14ac:dyDescent="0.25">
      <c r="B110" s="2">
        <v>107</v>
      </c>
      <c r="C110" s="2" t="s">
        <v>64</v>
      </c>
      <c r="D110" s="2" t="s">
        <v>181</v>
      </c>
      <c r="E110" s="2" t="s">
        <v>10</v>
      </c>
      <c r="F110" s="2">
        <v>124</v>
      </c>
      <c r="G110" s="2">
        <f t="shared" si="1"/>
        <v>496</v>
      </c>
    </row>
    <row r="111" spans="2:7" x14ac:dyDescent="0.25">
      <c r="B111" s="2">
        <v>108</v>
      </c>
      <c r="C111" s="2" t="s">
        <v>182</v>
      </c>
      <c r="D111" s="2" t="s">
        <v>183</v>
      </c>
      <c r="E111" s="2" t="s">
        <v>24</v>
      </c>
      <c r="F111" s="2">
        <v>124</v>
      </c>
      <c r="G111" s="2">
        <f t="shared" si="1"/>
        <v>496</v>
      </c>
    </row>
    <row r="112" spans="2:7" x14ac:dyDescent="0.25">
      <c r="B112" s="2">
        <v>109</v>
      </c>
      <c r="C112" s="2" t="s">
        <v>184</v>
      </c>
      <c r="D112" s="2" t="s">
        <v>185</v>
      </c>
      <c r="E112" s="2" t="s">
        <v>18</v>
      </c>
      <c r="F112" s="2">
        <v>124</v>
      </c>
      <c r="G112" s="2">
        <f t="shared" si="1"/>
        <v>496</v>
      </c>
    </row>
    <row r="113" spans="2:7" x14ac:dyDescent="0.25">
      <c r="B113" s="2">
        <v>110</v>
      </c>
      <c r="C113" s="2" t="s">
        <v>184</v>
      </c>
      <c r="D113" s="2" t="s">
        <v>186</v>
      </c>
      <c r="E113" s="2" t="s">
        <v>18</v>
      </c>
      <c r="F113" s="2">
        <v>124</v>
      </c>
      <c r="G113" s="2">
        <f t="shared" si="1"/>
        <v>496</v>
      </c>
    </row>
    <row r="114" spans="2:7" x14ac:dyDescent="0.25">
      <c r="B114" s="2">
        <v>111</v>
      </c>
      <c r="C114" s="2" t="s">
        <v>184</v>
      </c>
      <c r="D114" s="2" t="s">
        <v>187</v>
      </c>
      <c r="E114" s="2" t="s">
        <v>18</v>
      </c>
      <c r="F114" s="2">
        <v>124</v>
      </c>
      <c r="G114" s="2">
        <f t="shared" si="1"/>
        <v>496</v>
      </c>
    </row>
    <row r="115" spans="2:7" x14ac:dyDescent="0.25">
      <c r="B115" s="2">
        <v>112</v>
      </c>
      <c r="C115" s="2" t="s">
        <v>188</v>
      </c>
      <c r="D115" s="2" t="s">
        <v>189</v>
      </c>
      <c r="E115" s="2" t="s">
        <v>6</v>
      </c>
      <c r="F115" s="2">
        <v>124</v>
      </c>
      <c r="G115" s="2">
        <f t="shared" si="1"/>
        <v>496</v>
      </c>
    </row>
    <row r="116" spans="2:7" x14ac:dyDescent="0.25">
      <c r="B116" s="2">
        <v>113</v>
      </c>
      <c r="C116" s="2" t="s">
        <v>190</v>
      </c>
      <c r="D116" s="2" t="s">
        <v>191</v>
      </c>
      <c r="E116" s="2" t="s">
        <v>6</v>
      </c>
      <c r="F116" s="2">
        <v>124</v>
      </c>
      <c r="G116" s="2">
        <f t="shared" si="1"/>
        <v>496</v>
      </c>
    </row>
    <row r="117" spans="2:7" x14ac:dyDescent="0.25">
      <c r="B117" s="2">
        <v>114</v>
      </c>
      <c r="C117" s="2" t="s">
        <v>192</v>
      </c>
      <c r="D117" s="2" t="s">
        <v>193</v>
      </c>
      <c r="E117" s="2" t="s">
        <v>14</v>
      </c>
      <c r="F117" s="2">
        <v>124</v>
      </c>
      <c r="G117" s="2">
        <f t="shared" si="1"/>
        <v>496</v>
      </c>
    </row>
    <row r="118" spans="2:7" x14ac:dyDescent="0.25">
      <c r="B118" s="2">
        <v>115</v>
      </c>
      <c r="C118" s="2" t="s">
        <v>194</v>
      </c>
      <c r="D118" s="2" t="s">
        <v>194</v>
      </c>
      <c r="E118" s="2" t="s">
        <v>10</v>
      </c>
      <c r="F118" s="2">
        <v>148.80000000000001</v>
      </c>
      <c r="G118" s="2">
        <f t="shared" si="1"/>
        <v>595.20000000000005</v>
      </c>
    </row>
    <row r="119" spans="2:7" x14ac:dyDescent="0.25">
      <c r="B119" s="2">
        <v>116</v>
      </c>
      <c r="C119" s="2" t="s">
        <v>195</v>
      </c>
      <c r="D119" s="2" t="s">
        <v>196</v>
      </c>
      <c r="E119" s="2" t="s">
        <v>14</v>
      </c>
      <c r="F119" s="2">
        <v>136.4</v>
      </c>
      <c r="G119" s="2">
        <f t="shared" si="1"/>
        <v>545.6</v>
      </c>
    </row>
    <row r="120" spans="2:7" x14ac:dyDescent="0.25">
      <c r="B120" s="2">
        <v>117</v>
      </c>
      <c r="C120" s="2" t="s">
        <v>197</v>
      </c>
      <c r="D120" s="2" t="s">
        <v>198</v>
      </c>
      <c r="E120" s="2" t="s">
        <v>10</v>
      </c>
      <c r="F120" s="2">
        <v>136.4</v>
      </c>
      <c r="G120" s="2">
        <f t="shared" si="1"/>
        <v>545.6</v>
      </c>
    </row>
    <row r="121" spans="2:7" x14ac:dyDescent="0.25">
      <c r="B121" s="2">
        <v>118</v>
      </c>
      <c r="C121" s="2" t="s">
        <v>197</v>
      </c>
      <c r="D121" s="2" t="s">
        <v>199</v>
      </c>
      <c r="E121" s="2" t="s">
        <v>10</v>
      </c>
      <c r="F121" s="2">
        <v>136.4</v>
      </c>
      <c r="G121" s="2">
        <f t="shared" si="1"/>
        <v>545.6</v>
      </c>
    </row>
    <row r="122" spans="2:7" x14ac:dyDescent="0.25">
      <c r="B122" s="2">
        <v>119</v>
      </c>
      <c r="C122" s="2" t="s">
        <v>192</v>
      </c>
      <c r="D122" s="2" t="s">
        <v>200</v>
      </c>
      <c r="E122" s="2" t="s">
        <v>6</v>
      </c>
      <c r="F122" s="2">
        <v>124</v>
      </c>
      <c r="G122" s="2">
        <f t="shared" si="1"/>
        <v>496</v>
      </c>
    </row>
    <row r="123" spans="2:7" x14ac:dyDescent="0.25">
      <c r="B123" s="2">
        <v>120</v>
      </c>
      <c r="C123" s="2" t="s">
        <v>201</v>
      </c>
      <c r="D123" s="2" t="s">
        <v>202</v>
      </c>
      <c r="E123" s="2" t="s">
        <v>14</v>
      </c>
      <c r="F123" s="2">
        <v>148.80000000000001</v>
      </c>
      <c r="G123" s="2">
        <f t="shared" si="1"/>
        <v>595.20000000000005</v>
      </c>
    </row>
    <row r="124" spans="2:7" x14ac:dyDescent="0.25">
      <c r="B124" s="2">
        <v>121</v>
      </c>
      <c r="C124" s="2" t="s">
        <v>203</v>
      </c>
      <c r="D124" s="2" t="s">
        <v>204</v>
      </c>
      <c r="E124" s="2" t="s">
        <v>48</v>
      </c>
      <c r="F124" s="2">
        <v>124</v>
      </c>
      <c r="G124" s="2">
        <f t="shared" si="1"/>
        <v>496</v>
      </c>
    </row>
    <row r="125" spans="2:7" x14ac:dyDescent="0.25">
      <c r="B125" s="2">
        <v>122</v>
      </c>
      <c r="C125" s="2" t="s">
        <v>203</v>
      </c>
      <c r="D125" s="2" t="s">
        <v>205</v>
      </c>
      <c r="E125" s="2" t="s">
        <v>18</v>
      </c>
      <c r="F125" s="2">
        <v>124</v>
      </c>
      <c r="G125" s="2">
        <f t="shared" si="1"/>
        <v>496</v>
      </c>
    </row>
    <row r="126" spans="2:7" x14ac:dyDescent="0.25">
      <c r="B126" s="2">
        <v>123</v>
      </c>
      <c r="C126" s="2" t="s">
        <v>203</v>
      </c>
      <c r="D126" s="2" t="s">
        <v>206</v>
      </c>
      <c r="E126" s="2" t="s">
        <v>18</v>
      </c>
      <c r="F126" s="2">
        <v>124</v>
      </c>
      <c r="G126" s="2">
        <f t="shared" si="1"/>
        <v>496</v>
      </c>
    </row>
    <row r="127" spans="2:7" x14ac:dyDescent="0.25">
      <c r="B127" s="2">
        <v>124</v>
      </c>
      <c r="C127" s="2" t="s">
        <v>207</v>
      </c>
      <c r="D127" s="2" t="s">
        <v>207</v>
      </c>
      <c r="E127" s="2" t="s">
        <v>48</v>
      </c>
      <c r="F127" s="2">
        <v>136.4</v>
      </c>
      <c r="G127" s="2">
        <f t="shared" si="1"/>
        <v>545.6</v>
      </c>
    </row>
    <row r="128" spans="2:7" x14ac:dyDescent="0.25">
      <c r="B128" s="2">
        <v>125</v>
      </c>
      <c r="C128" s="2" t="s">
        <v>208</v>
      </c>
      <c r="D128" s="2" t="s">
        <v>208</v>
      </c>
      <c r="E128" s="2" t="s">
        <v>48</v>
      </c>
      <c r="F128" s="2">
        <v>136.4</v>
      </c>
      <c r="G128" s="2">
        <f t="shared" si="1"/>
        <v>545.6</v>
      </c>
    </row>
    <row r="129" spans="2:7" x14ac:dyDescent="0.25">
      <c r="B129" s="2">
        <v>128</v>
      </c>
      <c r="C129" s="2" t="s">
        <v>209</v>
      </c>
      <c r="D129" s="2" t="s">
        <v>210</v>
      </c>
      <c r="E129" s="2" t="s">
        <v>24</v>
      </c>
      <c r="F129" s="2">
        <v>124</v>
      </c>
      <c r="G129" s="2">
        <f t="shared" si="1"/>
        <v>496</v>
      </c>
    </row>
    <row r="130" spans="2:7" x14ac:dyDescent="0.25">
      <c r="B130" s="2">
        <v>129</v>
      </c>
      <c r="C130" s="2" t="s">
        <v>211</v>
      </c>
      <c r="D130" s="2" t="s">
        <v>212</v>
      </c>
      <c r="E130" s="2" t="s">
        <v>48</v>
      </c>
      <c r="F130" s="2">
        <v>136.4</v>
      </c>
      <c r="G130" s="2">
        <f t="shared" si="1"/>
        <v>545.6</v>
      </c>
    </row>
    <row r="131" spans="2:7" x14ac:dyDescent="0.25">
      <c r="B131" s="2">
        <v>130</v>
      </c>
      <c r="C131" s="2" t="s">
        <v>213</v>
      </c>
      <c r="D131" s="2" t="s">
        <v>214</v>
      </c>
      <c r="E131" s="2" t="s">
        <v>43</v>
      </c>
      <c r="F131" s="2">
        <v>124</v>
      </c>
      <c r="G131" s="2">
        <f t="shared" si="1"/>
        <v>496</v>
      </c>
    </row>
    <row r="132" spans="2:7" x14ac:dyDescent="0.25">
      <c r="B132" s="2">
        <v>131</v>
      </c>
      <c r="C132" s="2" t="s">
        <v>215</v>
      </c>
      <c r="D132" s="2" t="s">
        <v>216</v>
      </c>
      <c r="E132" s="2" t="s">
        <v>10</v>
      </c>
      <c r="F132" s="2">
        <v>136.4</v>
      </c>
      <c r="G132" s="2">
        <f t="shared" si="1"/>
        <v>545.6</v>
      </c>
    </row>
    <row r="133" spans="2:7" x14ac:dyDescent="0.25">
      <c r="B133" s="2">
        <v>132</v>
      </c>
      <c r="C133" s="2" t="s">
        <v>217</v>
      </c>
      <c r="D133" s="2" t="s">
        <v>217</v>
      </c>
      <c r="E133" s="2" t="s">
        <v>48</v>
      </c>
      <c r="F133" s="2">
        <v>136.4</v>
      </c>
      <c r="G133" s="2">
        <f t="shared" ref="G133:G169" si="2">SUM(F133*4)</f>
        <v>545.6</v>
      </c>
    </row>
    <row r="134" spans="2:7" x14ac:dyDescent="0.25">
      <c r="B134" s="2">
        <v>133</v>
      </c>
      <c r="C134" s="2" t="s">
        <v>218</v>
      </c>
      <c r="D134" s="2" t="s">
        <v>219</v>
      </c>
      <c r="E134" s="2" t="s">
        <v>43</v>
      </c>
      <c r="F134" s="2">
        <v>124</v>
      </c>
      <c r="G134" s="2">
        <f t="shared" si="2"/>
        <v>496</v>
      </c>
    </row>
    <row r="135" spans="2:7" x14ac:dyDescent="0.25">
      <c r="B135" s="2">
        <v>134</v>
      </c>
      <c r="C135" s="2" t="s">
        <v>209</v>
      </c>
      <c r="D135" s="2" t="s">
        <v>220</v>
      </c>
      <c r="E135" s="2" t="s">
        <v>24</v>
      </c>
      <c r="F135" s="2">
        <v>124</v>
      </c>
      <c r="G135" s="2">
        <f t="shared" si="2"/>
        <v>496</v>
      </c>
    </row>
    <row r="136" spans="2:7" x14ac:dyDescent="0.25">
      <c r="B136" s="2">
        <v>135</v>
      </c>
      <c r="C136" s="2" t="s">
        <v>221</v>
      </c>
      <c r="D136" s="2" t="s">
        <v>222</v>
      </c>
      <c r="E136" s="2" t="s">
        <v>43</v>
      </c>
      <c r="F136" s="2">
        <v>124</v>
      </c>
      <c r="G136" s="2">
        <f t="shared" si="2"/>
        <v>496</v>
      </c>
    </row>
    <row r="137" spans="2:7" x14ac:dyDescent="0.25">
      <c r="B137" s="2">
        <v>137</v>
      </c>
      <c r="C137" s="2" t="s">
        <v>223</v>
      </c>
      <c r="D137" s="2" t="s">
        <v>224</v>
      </c>
      <c r="E137" s="2" t="s">
        <v>24</v>
      </c>
      <c r="F137" s="2">
        <v>124</v>
      </c>
      <c r="G137" s="2">
        <f t="shared" si="2"/>
        <v>496</v>
      </c>
    </row>
    <row r="138" spans="2:7" x14ac:dyDescent="0.25">
      <c r="B138" s="2">
        <v>138</v>
      </c>
      <c r="C138" s="2" t="s">
        <v>223</v>
      </c>
      <c r="D138" s="2" t="s">
        <v>225</v>
      </c>
      <c r="E138" s="2" t="s">
        <v>24</v>
      </c>
      <c r="F138" s="2">
        <v>124</v>
      </c>
      <c r="G138" s="2">
        <f t="shared" si="2"/>
        <v>496</v>
      </c>
    </row>
    <row r="139" spans="2:7" x14ac:dyDescent="0.25">
      <c r="B139" s="2">
        <v>139</v>
      </c>
      <c r="C139" s="2" t="s">
        <v>226</v>
      </c>
      <c r="D139" s="2" t="s">
        <v>227</v>
      </c>
      <c r="E139" s="2" t="s">
        <v>48</v>
      </c>
      <c r="F139" s="2">
        <v>124</v>
      </c>
      <c r="G139" s="2">
        <f t="shared" si="2"/>
        <v>496</v>
      </c>
    </row>
    <row r="140" spans="2:7" x14ac:dyDescent="0.25">
      <c r="B140" s="2">
        <v>140</v>
      </c>
      <c r="C140" s="2" t="s">
        <v>226</v>
      </c>
      <c r="D140" s="2" t="s">
        <v>228</v>
      </c>
      <c r="E140" s="2" t="s">
        <v>43</v>
      </c>
      <c r="F140" s="2">
        <v>124</v>
      </c>
      <c r="G140" s="2">
        <f t="shared" si="2"/>
        <v>496</v>
      </c>
    </row>
    <row r="141" spans="2:7" x14ac:dyDescent="0.25">
      <c r="B141" s="2">
        <v>141</v>
      </c>
      <c r="C141" s="2" t="s">
        <v>229</v>
      </c>
      <c r="D141" s="2" t="s">
        <v>230</v>
      </c>
      <c r="E141" s="2" t="s">
        <v>48</v>
      </c>
      <c r="F141" s="2">
        <v>136.4</v>
      </c>
      <c r="G141" s="2">
        <f t="shared" si="2"/>
        <v>545.6</v>
      </c>
    </row>
    <row r="142" spans="2:7" x14ac:dyDescent="0.25">
      <c r="B142" s="2">
        <v>142</v>
      </c>
      <c r="C142" s="2" t="s">
        <v>221</v>
      </c>
      <c r="D142" s="2" t="s">
        <v>231</v>
      </c>
      <c r="E142" s="2" t="s">
        <v>43</v>
      </c>
      <c r="F142" s="2">
        <v>124</v>
      </c>
      <c r="G142" s="2">
        <f t="shared" si="2"/>
        <v>496</v>
      </c>
    </row>
    <row r="143" spans="2:7" x14ac:dyDescent="0.25">
      <c r="B143" s="2">
        <v>143</v>
      </c>
      <c r="C143" s="2" t="s">
        <v>232</v>
      </c>
      <c r="D143" s="2" t="s">
        <v>233</v>
      </c>
      <c r="E143" s="2" t="s">
        <v>48</v>
      </c>
      <c r="F143" s="2">
        <v>136.4</v>
      </c>
      <c r="G143" s="2">
        <f t="shared" si="2"/>
        <v>545.6</v>
      </c>
    </row>
    <row r="144" spans="2:7" x14ac:dyDescent="0.25">
      <c r="B144" s="2">
        <v>144</v>
      </c>
      <c r="C144" s="2" t="s">
        <v>234</v>
      </c>
      <c r="D144" s="2" t="s">
        <v>235</v>
      </c>
      <c r="E144" s="2" t="s">
        <v>14</v>
      </c>
      <c r="F144" s="2">
        <v>124</v>
      </c>
      <c r="G144" s="2">
        <f t="shared" si="2"/>
        <v>496</v>
      </c>
    </row>
    <row r="145" spans="2:7" x14ac:dyDescent="0.25">
      <c r="B145" s="2">
        <v>145</v>
      </c>
      <c r="C145" s="2" t="s">
        <v>234</v>
      </c>
      <c r="D145" s="2" t="s">
        <v>236</v>
      </c>
      <c r="E145" s="2" t="s">
        <v>6</v>
      </c>
      <c r="F145" s="2">
        <v>124</v>
      </c>
      <c r="G145" s="2">
        <f t="shared" si="2"/>
        <v>496</v>
      </c>
    </row>
    <row r="146" spans="2:7" x14ac:dyDescent="0.25">
      <c r="B146" s="2">
        <v>146</v>
      </c>
      <c r="C146" s="2" t="s">
        <v>234</v>
      </c>
      <c r="D146" s="2" t="s">
        <v>237</v>
      </c>
      <c r="E146" s="2" t="s">
        <v>14</v>
      </c>
      <c r="F146" s="2">
        <v>124</v>
      </c>
      <c r="G146" s="2">
        <f t="shared" si="2"/>
        <v>496</v>
      </c>
    </row>
    <row r="147" spans="2:7" x14ac:dyDescent="0.25">
      <c r="B147" s="2">
        <v>147</v>
      </c>
      <c r="C147" s="2" t="s">
        <v>238</v>
      </c>
      <c r="D147" s="2" t="s">
        <v>239</v>
      </c>
      <c r="E147" s="2" t="s">
        <v>6</v>
      </c>
      <c r="F147" s="2">
        <v>124</v>
      </c>
      <c r="G147" s="2">
        <f t="shared" si="2"/>
        <v>496</v>
      </c>
    </row>
    <row r="148" spans="2:7" x14ac:dyDescent="0.25">
      <c r="B148" s="2">
        <v>148</v>
      </c>
      <c r="C148" s="2" t="s">
        <v>238</v>
      </c>
      <c r="D148" s="2" t="s">
        <v>240</v>
      </c>
      <c r="E148" s="2" t="s">
        <v>6</v>
      </c>
      <c r="F148" s="2">
        <v>124</v>
      </c>
      <c r="G148" s="2">
        <f t="shared" si="2"/>
        <v>496</v>
      </c>
    </row>
    <row r="149" spans="2:7" x14ac:dyDescent="0.25">
      <c r="B149" s="2">
        <v>149</v>
      </c>
      <c r="C149" s="2" t="s">
        <v>241</v>
      </c>
      <c r="D149" s="2" t="s">
        <v>242</v>
      </c>
      <c r="E149" s="2" t="s">
        <v>24</v>
      </c>
      <c r="F149" s="2">
        <v>136.4</v>
      </c>
      <c r="G149" s="2">
        <f t="shared" si="2"/>
        <v>545.6</v>
      </c>
    </row>
    <row r="150" spans="2:7" x14ac:dyDescent="0.25">
      <c r="B150" s="2">
        <v>150</v>
      </c>
      <c r="C150" s="2" t="s">
        <v>243</v>
      </c>
      <c r="D150" s="2" t="s">
        <v>244</v>
      </c>
      <c r="E150" s="2" t="s">
        <v>18</v>
      </c>
      <c r="F150" s="2">
        <v>124</v>
      </c>
      <c r="G150" s="2">
        <f t="shared" si="2"/>
        <v>496</v>
      </c>
    </row>
    <row r="151" spans="2:7" x14ac:dyDescent="0.25">
      <c r="B151" s="2">
        <v>151</v>
      </c>
      <c r="C151" s="2" t="s">
        <v>245</v>
      </c>
      <c r="D151" s="2" t="s">
        <v>246</v>
      </c>
      <c r="E151" s="2" t="s">
        <v>24</v>
      </c>
      <c r="F151" s="2">
        <v>124</v>
      </c>
      <c r="G151" s="2">
        <f t="shared" si="2"/>
        <v>496</v>
      </c>
    </row>
    <row r="152" spans="2:7" x14ac:dyDescent="0.25">
      <c r="B152" s="2">
        <v>152</v>
      </c>
      <c r="C152" s="2" t="s">
        <v>247</v>
      </c>
      <c r="D152" s="2" t="s">
        <v>248</v>
      </c>
      <c r="E152" s="2" t="s">
        <v>43</v>
      </c>
      <c r="F152" s="2">
        <v>124</v>
      </c>
      <c r="G152" s="2">
        <f t="shared" si="2"/>
        <v>496</v>
      </c>
    </row>
    <row r="153" spans="2:7" x14ac:dyDescent="0.25">
      <c r="B153" s="2">
        <v>153</v>
      </c>
      <c r="C153" s="2" t="s">
        <v>249</v>
      </c>
      <c r="D153" s="2" t="s">
        <v>250</v>
      </c>
      <c r="E153" s="2" t="s">
        <v>6</v>
      </c>
      <c r="F153" s="2">
        <v>148.80000000000001</v>
      </c>
      <c r="G153" s="2">
        <f t="shared" si="2"/>
        <v>595.20000000000005</v>
      </c>
    </row>
    <row r="154" spans="2:7" x14ac:dyDescent="0.25">
      <c r="B154" s="2">
        <v>154</v>
      </c>
      <c r="C154" s="2" t="s">
        <v>241</v>
      </c>
      <c r="D154" s="2" t="s">
        <v>251</v>
      </c>
      <c r="E154" s="2" t="s">
        <v>24</v>
      </c>
      <c r="F154" s="2">
        <v>136.4</v>
      </c>
      <c r="G154" s="2">
        <f t="shared" si="2"/>
        <v>545.6</v>
      </c>
    </row>
    <row r="155" spans="2:7" x14ac:dyDescent="0.25">
      <c r="B155" s="2">
        <v>155</v>
      </c>
      <c r="C155" s="2" t="s">
        <v>241</v>
      </c>
      <c r="D155" s="2" t="s">
        <v>252</v>
      </c>
      <c r="E155" s="2" t="s">
        <v>24</v>
      </c>
      <c r="F155" s="2">
        <v>136.4</v>
      </c>
      <c r="G155" s="2">
        <f t="shared" si="2"/>
        <v>545.6</v>
      </c>
    </row>
    <row r="156" spans="2:7" x14ac:dyDescent="0.25">
      <c r="B156" s="2">
        <v>156</v>
      </c>
      <c r="C156" s="2" t="s">
        <v>253</v>
      </c>
      <c r="D156" s="2" t="s">
        <v>254</v>
      </c>
      <c r="E156" s="2" t="s">
        <v>10</v>
      </c>
      <c r="F156" s="2">
        <v>124</v>
      </c>
      <c r="G156" s="2">
        <f t="shared" si="2"/>
        <v>496</v>
      </c>
    </row>
    <row r="157" spans="2:7" x14ac:dyDescent="0.25">
      <c r="B157" s="2">
        <v>157</v>
      </c>
      <c r="C157" s="2" t="s">
        <v>253</v>
      </c>
      <c r="D157" s="2" t="s">
        <v>255</v>
      </c>
      <c r="E157" s="2" t="s">
        <v>14</v>
      </c>
      <c r="F157" s="2">
        <v>124</v>
      </c>
      <c r="G157" s="2">
        <f t="shared" si="2"/>
        <v>496</v>
      </c>
    </row>
    <row r="158" spans="2:7" x14ac:dyDescent="0.25">
      <c r="B158" s="2">
        <v>158</v>
      </c>
      <c r="C158" s="2" t="s">
        <v>256</v>
      </c>
      <c r="D158" s="2" t="s">
        <v>256</v>
      </c>
      <c r="E158" s="2" t="s">
        <v>10</v>
      </c>
      <c r="F158" s="2">
        <v>124</v>
      </c>
      <c r="G158" s="2">
        <f t="shared" si="2"/>
        <v>496</v>
      </c>
    </row>
    <row r="159" spans="2:7" x14ac:dyDescent="0.25">
      <c r="B159" s="2">
        <v>159</v>
      </c>
      <c r="C159" s="2" t="s">
        <v>257</v>
      </c>
      <c r="D159" s="2" t="s">
        <v>257</v>
      </c>
      <c r="E159" s="2" t="s">
        <v>10</v>
      </c>
      <c r="F159" s="2">
        <v>124</v>
      </c>
      <c r="G159" s="2">
        <f t="shared" si="2"/>
        <v>496</v>
      </c>
    </row>
    <row r="160" spans="2:7" x14ac:dyDescent="0.25">
      <c r="B160" s="2">
        <v>160</v>
      </c>
      <c r="C160" s="2" t="s">
        <v>258</v>
      </c>
      <c r="D160" s="2" t="s">
        <v>259</v>
      </c>
      <c r="E160" s="2" t="s">
        <v>6</v>
      </c>
      <c r="F160" s="2">
        <v>136.4</v>
      </c>
      <c r="G160" s="2">
        <f t="shared" si="2"/>
        <v>545.6</v>
      </c>
    </row>
    <row r="161" spans="2:7" x14ac:dyDescent="0.25">
      <c r="B161" s="2">
        <v>161</v>
      </c>
      <c r="C161" s="2" t="s">
        <v>260</v>
      </c>
      <c r="D161" s="2" t="s">
        <v>261</v>
      </c>
      <c r="E161" s="2" t="s">
        <v>10</v>
      </c>
      <c r="F161" s="2">
        <v>124</v>
      </c>
      <c r="G161" s="2">
        <f t="shared" si="2"/>
        <v>496</v>
      </c>
    </row>
    <row r="162" spans="2:7" x14ac:dyDescent="0.25">
      <c r="B162" s="2">
        <v>162</v>
      </c>
      <c r="C162" s="2" t="s">
        <v>260</v>
      </c>
      <c r="D162" s="2" t="s">
        <v>262</v>
      </c>
      <c r="E162" s="2" t="s">
        <v>10</v>
      </c>
      <c r="F162" s="2">
        <v>124</v>
      </c>
      <c r="G162" s="2">
        <f t="shared" si="2"/>
        <v>496</v>
      </c>
    </row>
    <row r="163" spans="2:7" x14ac:dyDescent="0.25">
      <c r="B163" s="2">
        <v>163</v>
      </c>
      <c r="C163" s="2" t="s">
        <v>263</v>
      </c>
      <c r="D163" s="2" t="s">
        <v>264</v>
      </c>
      <c r="E163" s="2" t="s">
        <v>14</v>
      </c>
      <c r="F163" s="2">
        <v>124</v>
      </c>
      <c r="G163" s="2">
        <f t="shared" si="2"/>
        <v>496</v>
      </c>
    </row>
    <row r="164" spans="2:7" x14ac:dyDescent="0.25">
      <c r="B164" s="2">
        <v>164</v>
      </c>
      <c r="C164" s="2" t="s">
        <v>263</v>
      </c>
      <c r="D164" s="2" t="s">
        <v>265</v>
      </c>
      <c r="E164" s="2" t="s">
        <v>14</v>
      </c>
      <c r="F164" s="2">
        <v>124</v>
      </c>
      <c r="G164" s="2">
        <f t="shared" si="2"/>
        <v>496</v>
      </c>
    </row>
    <row r="165" spans="2:7" x14ac:dyDescent="0.25">
      <c r="B165" s="2">
        <v>165</v>
      </c>
      <c r="C165" s="2" t="s">
        <v>245</v>
      </c>
      <c r="D165" s="2" t="s">
        <v>266</v>
      </c>
      <c r="E165" s="2" t="s">
        <v>24</v>
      </c>
      <c r="F165" s="2">
        <v>124</v>
      </c>
      <c r="G165" s="2">
        <f t="shared" si="2"/>
        <v>496</v>
      </c>
    </row>
    <row r="166" spans="2:7" x14ac:dyDescent="0.25">
      <c r="B166" s="2">
        <v>166</v>
      </c>
      <c r="C166" s="2" t="s">
        <v>267</v>
      </c>
      <c r="D166" s="2" t="s">
        <v>268</v>
      </c>
      <c r="E166" s="2" t="s">
        <v>6</v>
      </c>
      <c r="F166" s="2">
        <v>136.4</v>
      </c>
      <c r="G166" s="2">
        <f t="shared" si="2"/>
        <v>545.6</v>
      </c>
    </row>
    <row r="167" spans="2:7" x14ac:dyDescent="0.25">
      <c r="B167" s="2">
        <v>167</v>
      </c>
      <c r="C167" s="2" t="s">
        <v>269</v>
      </c>
      <c r="D167" s="2" t="s">
        <v>270</v>
      </c>
      <c r="E167" s="2" t="s">
        <v>24</v>
      </c>
      <c r="F167" s="2">
        <v>124</v>
      </c>
      <c r="G167" s="2">
        <f t="shared" si="2"/>
        <v>496</v>
      </c>
    </row>
    <row r="168" spans="2:7" x14ac:dyDescent="0.25">
      <c r="B168" s="2">
        <v>168</v>
      </c>
      <c r="C168" s="2" t="s">
        <v>269</v>
      </c>
      <c r="D168" s="2" t="s">
        <v>271</v>
      </c>
      <c r="E168" s="2" t="s">
        <v>10</v>
      </c>
      <c r="F168" s="2">
        <v>124</v>
      </c>
      <c r="G168" s="2">
        <f t="shared" si="2"/>
        <v>496</v>
      </c>
    </row>
    <row r="169" spans="2:7" x14ac:dyDescent="0.25">
      <c r="B169" s="2">
        <v>169</v>
      </c>
      <c r="C169" s="2" t="s">
        <v>269</v>
      </c>
      <c r="D169" s="2" t="s">
        <v>272</v>
      </c>
      <c r="E169" s="2" t="s">
        <v>14</v>
      </c>
      <c r="F169" s="2">
        <v>124</v>
      </c>
      <c r="G169" s="2">
        <f t="shared" si="2"/>
        <v>496</v>
      </c>
    </row>
    <row r="170" spans="2:7" ht="15.75" x14ac:dyDescent="0.25">
      <c r="B170" s="2"/>
      <c r="C170" s="2"/>
      <c r="D170" s="2"/>
      <c r="E170" s="5" t="s">
        <v>320</v>
      </c>
      <c r="F170" s="5">
        <f>SUM(F4:F169)</f>
        <v>21352.800000000007</v>
      </c>
      <c r="G170" s="5">
        <f>SUM(G4:G169)</f>
        <v>85411.200000000026</v>
      </c>
    </row>
    <row r="171" spans="2:7" x14ac:dyDescent="0.25">
      <c r="F171" s="9">
        <v>0.8</v>
      </c>
      <c r="G171" t="s">
        <v>321</v>
      </c>
    </row>
    <row r="174" spans="2:7" x14ac:dyDescent="0.25">
      <c r="F174">
        <v>21352.799999999999</v>
      </c>
    </row>
  </sheetData>
  <sortState ref="B4:F169">
    <sortCondition ref="B4:B169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A1048576"/>
    </sheetView>
  </sheetViews>
  <sheetFormatPr defaultRowHeight="15" x14ac:dyDescent="0.25"/>
  <cols>
    <col min="1" max="1" width="4.140625" customWidth="1"/>
    <col min="2" max="2" width="5.42578125" customWidth="1"/>
    <col min="3" max="3" width="20.5703125" bestFit="1" customWidth="1"/>
    <col min="4" max="4" width="19.5703125" bestFit="1" customWidth="1"/>
    <col min="5" max="5" width="6.7109375" customWidth="1"/>
    <col min="7" max="7" width="10.5703125" customWidth="1"/>
  </cols>
  <sheetData>
    <row r="1" spans="1:7" ht="15.75" x14ac:dyDescent="0.25">
      <c r="A1" s="4" t="s">
        <v>369</v>
      </c>
      <c r="B1" s="4"/>
      <c r="C1" s="4"/>
      <c r="D1" s="4"/>
    </row>
    <row r="2" spans="1:7" x14ac:dyDescent="0.25">
      <c r="A2" s="1" t="s">
        <v>275</v>
      </c>
      <c r="B2" s="1" t="s">
        <v>318</v>
      </c>
      <c r="C2" s="1" t="s">
        <v>0</v>
      </c>
      <c r="D2" s="1" t="s">
        <v>1</v>
      </c>
      <c r="E2" s="1"/>
      <c r="F2" s="1" t="s">
        <v>319</v>
      </c>
      <c r="G2" s="1" t="s">
        <v>368</v>
      </c>
    </row>
    <row r="3" spans="1:7" x14ac:dyDescent="0.25">
      <c r="A3" s="2" t="s">
        <v>276</v>
      </c>
      <c r="B3" s="2">
        <v>22</v>
      </c>
      <c r="C3" s="2" t="s">
        <v>45</v>
      </c>
      <c r="D3" s="2" t="s">
        <v>47</v>
      </c>
      <c r="E3" s="2" t="s">
        <v>48</v>
      </c>
      <c r="F3" s="2">
        <v>124</v>
      </c>
      <c r="G3" s="2">
        <f>SUM(F3*6)</f>
        <v>744</v>
      </c>
    </row>
    <row r="4" spans="1:7" x14ac:dyDescent="0.25">
      <c r="A4" s="2" t="s">
        <v>277</v>
      </c>
      <c r="B4" s="2">
        <v>37</v>
      </c>
      <c r="C4" s="2" t="s">
        <v>50</v>
      </c>
      <c r="D4" s="2" t="s">
        <v>70</v>
      </c>
      <c r="E4" s="2" t="s">
        <v>48</v>
      </c>
      <c r="F4" s="2">
        <v>148.80000000000001</v>
      </c>
      <c r="G4" s="2">
        <f t="shared" ref="G4:G15" si="0">SUM(F4*6)</f>
        <v>892.80000000000007</v>
      </c>
    </row>
    <row r="5" spans="1:7" x14ac:dyDescent="0.25">
      <c r="A5" s="2" t="s">
        <v>278</v>
      </c>
      <c r="B5" s="2">
        <v>46</v>
      </c>
      <c r="C5" s="2" t="s">
        <v>85</v>
      </c>
      <c r="D5" s="2" t="s">
        <v>85</v>
      </c>
      <c r="E5" s="2" t="s">
        <v>48</v>
      </c>
      <c r="F5" s="2">
        <v>124</v>
      </c>
      <c r="G5" s="2">
        <f t="shared" si="0"/>
        <v>744</v>
      </c>
    </row>
    <row r="6" spans="1:7" x14ac:dyDescent="0.25">
      <c r="A6" s="2" t="s">
        <v>279</v>
      </c>
      <c r="B6" s="2">
        <v>51</v>
      </c>
      <c r="C6" s="2" t="s">
        <v>92</v>
      </c>
      <c r="D6" s="2" t="s">
        <v>93</v>
      </c>
      <c r="E6" s="2" t="s">
        <v>48</v>
      </c>
      <c r="F6" s="2">
        <v>136.4</v>
      </c>
      <c r="G6" s="2">
        <f t="shared" si="0"/>
        <v>818.40000000000009</v>
      </c>
    </row>
    <row r="7" spans="1:7" x14ac:dyDescent="0.25">
      <c r="A7" s="2" t="s">
        <v>280</v>
      </c>
      <c r="B7" s="2">
        <v>89</v>
      </c>
      <c r="C7" s="2" t="s">
        <v>150</v>
      </c>
      <c r="D7" s="2" t="s">
        <v>154</v>
      </c>
      <c r="E7" s="2" t="s">
        <v>48</v>
      </c>
      <c r="F7" s="2">
        <v>124</v>
      </c>
      <c r="G7" s="2">
        <f t="shared" si="0"/>
        <v>744</v>
      </c>
    </row>
    <row r="8" spans="1:7" x14ac:dyDescent="0.25">
      <c r="A8" s="2" t="s">
        <v>281</v>
      </c>
      <c r="B8" s="2">
        <v>121</v>
      </c>
      <c r="C8" s="2" t="s">
        <v>203</v>
      </c>
      <c r="D8" s="2" t="s">
        <v>204</v>
      </c>
      <c r="E8" s="2" t="s">
        <v>48</v>
      </c>
      <c r="F8" s="2">
        <v>124</v>
      </c>
      <c r="G8" s="2">
        <f t="shared" si="0"/>
        <v>744</v>
      </c>
    </row>
    <row r="9" spans="1:7" x14ac:dyDescent="0.25">
      <c r="A9" s="2" t="s">
        <v>282</v>
      </c>
      <c r="B9" s="2">
        <v>124</v>
      </c>
      <c r="C9" s="2" t="s">
        <v>207</v>
      </c>
      <c r="D9" s="2" t="s">
        <v>207</v>
      </c>
      <c r="E9" s="2" t="s">
        <v>48</v>
      </c>
      <c r="F9" s="2">
        <v>136.4</v>
      </c>
      <c r="G9" s="2">
        <f t="shared" si="0"/>
        <v>818.40000000000009</v>
      </c>
    </row>
    <row r="10" spans="1:7" x14ac:dyDescent="0.25">
      <c r="A10" s="2" t="s">
        <v>283</v>
      </c>
      <c r="B10" s="2">
        <v>125</v>
      </c>
      <c r="C10" s="2" t="s">
        <v>208</v>
      </c>
      <c r="D10" s="2" t="s">
        <v>208</v>
      </c>
      <c r="E10" s="2" t="s">
        <v>48</v>
      </c>
      <c r="F10" s="2">
        <v>136.4</v>
      </c>
      <c r="G10" s="2">
        <f t="shared" si="0"/>
        <v>818.40000000000009</v>
      </c>
    </row>
    <row r="11" spans="1:7" x14ac:dyDescent="0.25">
      <c r="A11" s="2" t="s">
        <v>284</v>
      </c>
      <c r="B11" s="2">
        <v>129</v>
      </c>
      <c r="C11" s="2" t="s">
        <v>211</v>
      </c>
      <c r="D11" s="2" t="s">
        <v>212</v>
      </c>
      <c r="E11" s="2" t="s">
        <v>48</v>
      </c>
      <c r="F11" s="2">
        <v>136.4</v>
      </c>
      <c r="G11" s="2">
        <f t="shared" si="0"/>
        <v>818.40000000000009</v>
      </c>
    </row>
    <row r="12" spans="1:7" x14ac:dyDescent="0.25">
      <c r="A12" s="2" t="s">
        <v>285</v>
      </c>
      <c r="B12" s="2">
        <v>132</v>
      </c>
      <c r="C12" s="2" t="s">
        <v>217</v>
      </c>
      <c r="D12" s="2" t="s">
        <v>217</v>
      </c>
      <c r="E12" s="2" t="s">
        <v>48</v>
      </c>
      <c r="F12" s="2">
        <v>136.4</v>
      </c>
      <c r="G12" s="2">
        <f t="shared" si="0"/>
        <v>818.40000000000009</v>
      </c>
    </row>
    <row r="13" spans="1:7" x14ac:dyDescent="0.25">
      <c r="A13" s="2" t="s">
        <v>286</v>
      </c>
      <c r="B13" s="2">
        <v>139</v>
      </c>
      <c r="C13" s="2" t="s">
        <v>226</v>
      </c>
      <c r="D13" s="2" t="s">
        <v>227</v>
      </c>
      <c r="E13" s="2" t="s">
        <v>48</v>
      </c>
      <c r="F13" s="2">
        <v>124</v>
      </c>
      <c r="G13" s="2">
        <f t="shared" si="0"/>
        <v>744</v>
      </c>
    </row>
    <row r="14" spans="1:7" x14ac:dyDescent="0.25">
      <c r="A14" s="2" t="s">
        <v>287</v>
      </c>
      <c r="B14" s="2">
        <v>141</v>
      </c>
      <c r="C14" s="2" t="s">
        <v>229</v>
      </c>
      <c r="D14" s="2" t="s">
        <v>230</v>
      </c>
      <c r="E14" s="2" t="s">
        <v>48</v>
      </c>
      <c r="F14" s="2">
        <v>136.4</v>
      </c>
      <c r="G14" s="2">
        <f t="shared" si="0"/>
        <v>818.40000000000009</v>
      </c>
    </row>
    <row r="15" spans="1:7" x14ac:dyDescent="0.25">
      <c r="A15" s="2" t="s">
        <v>288</v>
      </c>
      <c r="B15" s="2">
        <v>143</v>
      </c>
      <c r="C15" s="2" t="s">
        <v>232</v>
      </c>
      <c r="D15" s="2" t="s">
        <v>233</v>
      </c>
      <c r="E15" s="2" t="s">
        <v>48</v>
      </c>
      <c r="F15" s="2">
        <v>136.4</v>
      </c>
      <c r="G15" s="2">
        <f t="shared" si="0"/>
        <v>818.40000000000009</v>
      </c>
    </row>
    <row r="16" spans="1:7" ht="15.75" x14ac:dyDescent="0.25">
      <c r="F16" s="5">
        <f>SUM(F3:F15)</f>
        <v>1723.6000000000004</v>
      </c>
      <c r="G16" s="8">
        <f>SUM(G3:G15)</f>
        <v>10341.599999999999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E13" sqref="E13"/>
    </sheetView>
  </sheetViews>
  <sheetFormatPr defaultRowHeight="15" x14ac:dyDescent="0.25"/>
  <cols>
    <col min="2" max="2" width="12.85546875" customWidth="1"/>
    <col min="3" max="3" width="16.140625" customWidth="1"/>
  </cols>
  <sheetData>
    <row r="2" spans="1:4" x14ac:dyDescent="0.25">
      <c r="A2" s="21">
        <v>2018</v>
      </c>
      <c r="B2" s="21" t="s">
        <v>332</v>
      </c>
      <c r="C2" s="21" t="s">
        <v>371</v>
      </c>
      <c r="D2" s="21" t="s">
        <v>354</v>
      </c>
    </row>
    <row r="3" spans="1:4" x14ac:dyDescent="0.25">
      <c r="A3" s="2" t="s">
        <v>322</v>
      </c>
      <c r="B3" s="2">
        <v>25668</v>
      </c>
      <c r="C3" s="2">
        <v>25420</v>
      </c>
      <c r="D3" s="2">
        <v>248</v>
      </c>
    </row>
    <row r="4" spans="1:4" x14ac:dyDescent="0.25">
      <c r="A4" s="2" t="s">
        <v>323</v>
      </c>
      <c r="B4" s="2">
        <v>29016</v>
      </c>
      <c r="C4" s="2">
        <v>28197.599999999999</v>
      </c>
      <c r="D4" s="2">
        <v>818.4</v>
      </c>
    </row>
    <row r="5" spans="1:4" x14ac:dyDescent="0.25">
      <c r="A5" s="2" t="s">
        <v>324</v>
      </c>
      <c r="B5" s="2">
        <v>19492.8</v>
      </c>
      <c r="C5" s="2">
        <v>18996.8</v>
      </c>
      <c r="D5" s="2">
        <v>496</v>
      </c>
    </row>
    <row r="6" spans="1:4" x14ac:dyDescent="0.25">
      <c r="A6" s="2" t="s">
        <v>325</v>
      </c>
      <c r="B6" s="2">
        <v>13540.8</v>
      </c>
      <c r="C6" s="2">
        <v>13540.8</v>
      </c>
      <c r="D6" s="2"/>
    </row>
    <row r="7" spans="1:4" x14ac:dyDescent="0.25">
      <c r="A7" s="2" t="s">
        <v>326</v>
      </c>
      <c r="B7" s="2">
        <v>11457.6</v>
      </c>
      <c r="C7" s="2">
        <v>11457.6</v>
      </c>
      <c r="D7" s="2"/>
    </row>
    <row r="8" spans="1:4" x14ac:dyDescent="0.25">
      <c r="A8" s="2" t="s">
        <v>372</v>
      </c>
      <c r="B8" s="2">
        <v>27056.799999999999</v>
      </c>
      <c r="C8" s="2"/>
      <c r="D8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23" sqref="I23"/>
    </sheetView>
  </sheetViews>
  <sheetFormatPr defaultRowHeight="15" x14ac:dyDescent="0.25"/>
  <cols>
    <col min="1" max="1" width="4.7109375" customWidth="1"/>
    <col min="2" max="2" width="5.7109375" customWidth="1"/>
    <col min="3" max="3" width="21.5703125" bestFit="1" customWidth="1"/>
    <col min="4" max="4" width="21.85546875" bestFit="1" customWidth="1"/>
    <col min="5" max="5" width="6.7109375" customWidth="1"/>
    <col min="7" max="7" width="10.7109375" bestFit="1" customWidth="1"/>
  </cols>
  <sheetData>
    <row r="1" spans="1:7" ht="15.75" x14ac:dyDescent="0.25">
      <c r="A1" s="4" t="s">
        <v>370</v>
      </c>
      <c r="B1" s="4"/>
      <c r="C1" s="4"/>
      <c r="D1" s="4"/>
    </row>
    <row r="2" spans="1:7" x14ac:dyDescent="0.25">
      <c r="A2" s="1" t="s">
        <v>275</v>
      </c>
      <c r="B2" s="1" t="s">
        <v>318</v>
      </c>
      <c r="C2" s="1" t="s">
        <v>0</v>
      </c>
      <c r="D2" s="1" t="s">
        <v>1</v>
      </c>
      <c r="E2" s="1"/>
      <c r="F2" s="1" t="s">
        <v>319</v>
      </c>
      <c r="G2" s="1" t="s">
        <v>368</v>
      </c>
    </row>
    <row r="3" spans="1:7" x14ac:dyDescent="0.25">
      <c r="A3" s="2" t="s">
        <v>276</v>
      </c>
      <c r="B3" s="2">
        <v>2</v>
      </c>
      <c r="C3" s="2" t="s">
        <v>8</v>
      </c>
      <c r="D3" s="2" t="s">
        <v>9</v>
      </c>
      <c r="E3" s="2" t="s">
        <v>10</v>
      </c>
      <c r="F3" s="2">
        <v>124</v>
      </c>
      <c r="G3" s="2">
        <f>SUM(F3*6)</f>
        <v>744</v>
      </c>
    </row>
    <row r="4" spans="1:7" x14ac:dyDescent="0.25">
      <c r="A4" s="2" t="s">
        <v>277</v>
      </c>
      <c r="B4" s="2">
        <v>5</v>
      </c>
      <c r="C4" s="2" t="s">
        <v>15</v>
      </c>
      <c r="D4" s="2" t="s">
        <v>15</v>
      </c>
      <c r="E4" s="2" t="s">
        <v>10</v>
      </c>
      <c r="F4" s="2">
        <v>124</v>
      </c>
      <c r="G4" s="2">
        <f t="shared" ref="G4:G24" si="0">SUM(F4*6)</f>
        <v>744</v>
      </c>
    </row>
    <row r="5" spans="1:7" x14ac:dyDescent="0.25">
      <c r="A5" s="2" t="s">
        <v>278</v>
      </c>
      <c r="B5" s="2">
        <v>11</v>
      </c>
      <c r="C5" s="2" t="s">
        <v>25</v>
      </c>
      <c r="D5" s="2" t="s">
        <v>28</v>
      </c>
      <c r="E5" s="2" t="s">
        <v>10</v>
      </c>
      <c r="F5" s="2">
        <v>124</v>
      </c>
      <c r="G5" s="2">
        <f t="shared" si="0"/>
        <v>744</v>
      </c>
    </row>
    <row r="6" spans="1:7" x14ac:dyDescent="0.25">
      <c r="A6" s="2" t="s">
        <v>279</v>
      </c>
      <c r="B6" s="2">
        <v>15</v>
      </c>
      <c r="C6" s="2" t="s">
        <v>34</v>
      </c>
      <c r="D6" s="2" t="s">
        <v>35</v>
      </c>
      <c r="E6" s="2" t="s">
        <v>10</v>
      </c>
      <c r="F6" s="2">
        <v>124</v>
      </c>
      <c r="G6" s="2">
        <f t="shared" si="0"/>
        <v>744</v>
      </c>
    </row>
    <row r="7" spans="1:7" x14ac:dyDescent="0.25">
      <c r="A7" s="2" t="s">
        <v>280</v>
      </c>
      <c r="B7" s="2">
        <v>27</v>
      </c>
      <c r="C7" s="2" t="s">
        <v>53</v>
      </c>
      <c r="D7" s="2" t="s">
        <v>56</v>
      </c>
      <c r="E7" s="2" t="s">
        <v>10</v>
      </c>
      <c r="F7" s="2">
        <v>148.80000000000001</v>
      </c>
      <c r="G7" s="2">
        <f t="shared" si="0"/>
        <v>892.80000000000007</v>
      </c>
    </row>
    <row r="8" spans="1:7" x14ac:dyDescent="0.25">
      <c r="A8" s="2" t="s">
        <v>281</v>
      </c>
      <c r="B8" s="2">
        <v>48</v>
      </c>
      <c r="C8" s="2" t="s">
        <v>88</v>
      </c>
      <c r="D8" s="2" t="s">
        <v>89</v>
      </c>
      <c r="E8" s="2" t="s">
        <v>10</v>
      </c>
      <c r="F8" s="2">
        <v>124</v>
      </c>
      <c r="G8" s="2">
        <f t="shared" si="0"/>
        <v>744</v>
      </c>
    </row>
    <row r="9" spans="1:7" x14ac:dyDescent="0.25">
      <c r="A9" s="2" t="s">
        <v>283</v>
      </c>
      <c r="B9" s="2">
        <v>61</v>
      </c>
      <c r="C9" s="2" t="s">
        <v>110</v>
      </c>
      <c r="D9" s="2" t="s">
        <v>111</v>
      </c>
      <c r="E9" s="2" t="s">
        <v>10</v>
      </c>
      <c r="F9" s="2">
        <v>124</v>
      </c>
      <c r="G9" s="2">
        <f t="shared" si="0"/>
        <v>744</v>
      </c>
    </row>
    <row r="10" spans="1:7" x14ac:dyDescent="0.25">
      <c r="A10" s="2" t="s">
        <v>284</v>
      </c>
      <c r="B10" s="2">
        <v>64</v>
      </c>
      <c r="C10" s="2" t="s">
        <v>110</v>
      </c>
      <c r="D10" s="2" t="s">
        <v>115</v>
      </c>
      <c r="E10" s="2" t="s">
        <v>10</v>
      </c>
      <c r="F10" s="2">
        <v>124</v>
      </c>
      <c r="G10" s="2">
        <f t="shared" si="0"/>
        <v>744</v>
      </c>
    </row>
    <row r="11" spans="1:7" x14ac:dyDescent="0.25">
      <c r="A11" s="2" t="s">
        <v>285</v>
      </c>
      <c r="B11" s="2">
        <v>68</v>
      </c>
      <c r="C11" s="2" t="s">
        <v>121</v>
      </c>
      <c r="D11" s="2" t="s">
        <v>122</v>
      </c>
      <c r="E11" s="2" t="s">
        <v>10</v>
      </c>
      <c r="F11" s="2">
        <v>124</v>
      </c>
      <c r="G11" s="2">
        <f t="shared" si="0"/>
        <v>744</v>
      </c>
    </row>
    <row r="12" spans="1:7" x14ac:dyDescent="0.25">
      <c r="A12" s="2" t="s">
        <v>286</v>
      </c>
      <c r="B12" s="2">
        <v>79</v>
      </c>
      <c r="C12" s="2" t="s">
        <v>138</v>
      </c>
      <c r="D12" s="2" t="s">
        <v>138</v>
      </c>
      <c r="E12" s="2" t="s">
        <v>10</v>
      </c>
      <c r="F12" s="2">
        <v>124</v>
      </c>
      <c r="G12" s="2">
        <f t="shared" si="0"/>
        <v>744</v>
      </c>
    </row>
    <row r="13" spans="1:7" x14ac:dyDescent="0.25">
      <c r="A13" s="2" t="s">
        <v>287</v>
      </c>
      <c r="B13" s="2">
        <v>85</v>
      </c>
      <c r="C13" s="2" t="s">
        <v>147</v>
      </c>
      <c r="D13" s="2" t="s">
        <v>149</v>
      </c>
      <c r="E13" s="2" t="s">
        <v>10</v>
      </c>
      <c r="F13" s="2">
        <v>136.4</v>
      </c>
      <c r="G13" s="2">
        <f t="shared" si="0"/>
        <v>818.40000000000009</v>
      </c>
    </row>
    <row r="14" spans="1:7" x14ac:dyDescent="0.25">
      <c r="A14" s="2" t="s">
        <v>288</v>
      </c>
      <c r="B14" s="2">
        <v>107</v>
      </c>
      <c r="C14" s="2" t="s">
        <v>64</v>
      </c>
      <c r="D14" s="2" t="s">
        <v>181</v>
      </c>
      <c r="E14" s="2" t="s">
        <v>10</v>
      </c>
      <c r="F14" s="2">
        <v>124</v>
      </c>
      <c r="G14" s="2">
        <f t="shared" si="0"/>
        <v>744</v>
      </c>
    </row>
    <row r="15" spans="1:7" x14ac:dyDescent="0.25">
      <c r="A15" s="2" t="s">
        <v>289</v>
      </c>
      <c r="B15" s="2">
        <v>115</v>
      </c>
      <c r="C15" s="2" t="s">
        <v>194</v>
      </c>
      <c r="D15" s="2" t="s">
        <v>194</v>
      </c>
      <c r="E15" s="2" t="s">
        <v>10</v>
      </c>
      <c r="F15" s="2">
        <v>148.80000000000001</v>
      </c>
      <c r="G15" s="2">
        <f t="shared" si="0"/>
        <v>892.80000000000007</v>
      </c>
    </row>
    <row r="16" spans="1:7" x14ac:dyDescent="0.25">
      <c r="A16" s="2" t="s">
        <v>290</v>
      </c>
      <c r="B16" s="2">
        <v>117</v>
      </c>
      <c r="C16" s="2" t="s">
        <v>197</v>
      </c>
      <c r="D16" s="2" t="s">
        <v>198</v>
      </c>
      <c r="E16" s="2" t="s">
        <v>10</v>
      </c>
      <c r="F16" s="2">
        <v>136.4</v>
      </c>
      <c r="G16" s="2">
        <f t="shared" si="0"/>
        <v>818.40000000000009</v>
      </c>
    </row>
    <row r="17" spans="1:8" x14ac:dyDescent="0.25">
      <c r="A17" s="2" t="s">
        <v>292</v>
      </c>
      <c r="B17" s="2">
        <v>118</v>
      </c>
      <c r="C17" s="2" t="s">
        <v>197</v>
      </c>
      <c r="D17" s="2" t="s">
        <v>199</v>
      </c>
      <c r="E17" s="2" t="s">
        <v>10</v>
      </c>
      <c r="F17" s="2">
        <v>136.4</v>
      </c>
      <c r="G17" s="2">
        <f t="shared" si="0"/>
        <v>818.40000000000009</v>
      </c>
    </row>
    <row r="18" spans="1:8" x14ac:dyDescent="0.25">
      <c r="A18" s="2" t="s">
        <v>293</v>
      </c>
      <c r="B18" s="2">
        <v>131</v>
      </c>
      <c r="C18" s="2" t="s">
        <v>215</v>
      </c>
      <c r="D18" s="2" t="s">
        <v>216</v>
      </c>
      <c r="E18" s="2" t="s">
        <v>10</v>
      </c>
      <c r="F18" s="2">
        <v>136.4</v>
      </c>
      <c r="G18" s="2">
        <f t="shared" si="0"/>
        <v>818.40000000000009</v>
      </c>
    </row>
    <row r="19" spans="1:8" x14ac:dyDescent="0.25">
      <c r="A19" s="2" t="s">
        <v>294</v>
      </c>
      <c r="B19" s="2">
        <v>156</v>
      </c>
      <c r="C19" s="2" t="s">
        <v>253</v>
      </c>
      <c r="D19" s="2" t="s">
        <v>254</v>
      </c>
      <c r="E19" s="2" t="s">
        <v>10</v>
      </c>
      <c r="F19" s="2">
        <v>124</v>
      </c>
      <c r="G19" s="2">
        <f t="shared" si="0"/>
        <v>744</v>
      </c>
    </row>
    <row r="20" spans="1:8" x14ac:dyDescent="0.25">
      <c r="A20" s="2" t="s">
        <v>296</v>
      </c>
      <c r="B20" s="2">
        <v>158</v>
      </c>
      <c r="C20" s="2" t="s">
        <v>256</v>
      </c>
      <c r="D20" s="2" t="s">
        <v>256</v>
      </c>
      <c r="E20" s="2" t="s">
        <v>10</v>
      </c>
      <c r="F20" s="2">
        <v>124</v>
      </c>
      <c r="G20" s="2">
        <f t="shared" si="0"/>
        <v>744</v>
      </c>
    </row>
    <row r="21" spans="1:8" x14ac:dyDescent="0.25">
      <c r="A21" s="2" t="s">
        <v>297</v>
      </c>
      <c r="B21" s="2">
        <v>159</v>
      </c>
      <c r="C21" s="2" t="s">
        <v>257</v>
      </c>
      <c r="D21" s="2" t="s">
        <v>257</v>
      </c>
      <c r="E21" s="2" t="s">
        <v>10</v>
      </c>
      <c r="F21" s="2">
        <v>124</v>
      </c>
      <c r="G21" s="2">
        <f t="shared" si="0"/>
        <v>744</v>
      </c>
    </row>
    <row r="22" spans="1:8" x14ac:dyDescent="0.25">
      <c r="A22" s="2" t="s">
        <v>298</v>
      </c>
      <c r="B22" s="2">
        <v>161</v>
      </c>
      <c r="C22" s="2" t="s">
        <v>260</v>
      </c>
      <c r="D22" s="2" t="s">
        <v>261</v>
      </c>
      <c r="E22" s="2" t="s">
        <v>10</v>
      </c>
      <c r="F22" s="2">
        <v>124</v>
      </c>
      <c r="G22" s="2">
        <f t="shared" si="0"/>
        <v>744</v>
      </c>
    </row>
    <row r="23" spans="1:8" x14ac:dyDescent="0.25">
      <c r="A23" s="2" t="s">
        <v>299</v>
      </c>
      <c r="B23" s="2">
        <v>162</v>
      </c>
      <c r="C23" s="2" t="s">
        <v>260</v>
      </c>
      <c r="D23" s="2" t="s">
        <v>262</v>
      </c>
      <c r="E23" s="2" t="s">
        <v>10</v>
      </c>
      <c r="F23" s="2">
        <v>124</v>
      </c>
      <c r="G23" s="2">
        <f t="shared" si="0"/>
        <v>744</v>
      </c>
    </row>
    <row r="24" spans="1:8" x14ac:dyDescent="0.25">
      <c r="A24" s="2" t="s">
        <v>300</v>
      </c>
      <c r="B24" s="2">
        <v>168</v>
      </c>
      <c r="C24" s="2" t="s">
        <v>269</v>
      </c>
      <c r="D24" s="2" t="s">
        <v>271</v>
      </c>
      <c r="E24" s="2" t="s">
        <v>10</v>
      </c>
      <c r="F24" s="2">
        <v>124</v>
      </c>
      <c r="G24" s="2">
        <f t="shared" si="0"/>
        <v>744</v>
      </c>
    </row>
    <row r="25" spans="1:8" ht="15.75" x14ac:dyDescent="0.25">
      <c r="F25" s="5">
        <f>SUM(F3:F24)</f>
        <v>2827.2000000000003</v>
      </c>
      <c r="G25" s="8">
        <f>SUM(G3:G24)</f>
        <v>16963.199999999997</v>
      </c>
    </row>
    <row r="29" spans="1:8" x14ac:dyDescent="0.25">
      <c r="A29" s="2" t="s">
        <v>282</v>
      </c>
      <c r="B29" s="2">
        <v>53</v>
      </c>
      <c r="C29" s="2" t="s">
        <v>96</v>
      </c>
      <c r="D29" s="2" t="s">
        <v>97</v>
      </c>
      <c r="E29" s="2" t="s">
        <v>10</v>
      </c>
      <c r="F29" s="2">
        <v>136.4</v>
      </c>
      <c r="G29" s="2">
        <f t="shared" ref="G29" si="1">SUM(F29*4)</f>
        <v>545.6</v>
      </c>
      <c r="H29" s="15" t="s">
        <v>365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0"/>
  <sheetViews>
    <sheetView workbookViewId="0">
      <selection activeCell="A15" sqref="A15:E37"/>
    </sheetView>
  </sheetViews>
  <sheetFormatPr defaultRowHeight="15" x14ac:dyDescent="0.25"/>
  <cols>
    <col min="1" max="1" width="4.28515625" bestFit="1" customWidth="1"/>
    <col min="2" max="2" width="22.140625" bestFit="1" customWidth="1"/>
    <col min="3" max="3" width="21.85546875" bestFit="1" customWidth="1"/>
  </cols>
  <sheetData>
    <row r="2" spans="1:5" x14ac:dyDescent="0.25">
      <c r="A2" s="2">
        <v>22</v>
      </c>
      <c r="B2" s="2" t="s">
        <v>45</v>
      </c>
      <c r="C2" s="2" t="s">
        <v>47</v>
      </c>
      <c r="D2" s="2" t="s">
        <v>48</v>
      </c>
      <c r="E2" s="2">
        <v>124</v>
      </c>
    </row>
    <row r="3" spans="1:5" x14ac:dyDescent="0.25">
      <c r="A3" s="2">
        <v>37</v>
      </c>
      <c r="B3" s="2" t="s">
        <v>50</v>
      </c>
      <c r="C3" s="2" t="s">
        <v>70</v>
      </c>
      <c r="D3" s="2" t="s">
        <v>48</v>
      </c>
      <c r="E3" s="2">
        <v>148.80000000000001</v>
      </c>
    </row>
    <row r="4" spans="1:5" x14ac:dyDescent="0.25">
      <c r="A4" s="2">
        <v>46</v>
      </c>
      <c r="B4" s="2" t="s">
        <v>85</v>
      </c>
      <c r="C4" s="2" t="s">
        <v>85</v>
      </c>
      <c r="D4" s="2" t="s">
        <v>48</v>
      </c>
      <c r="E4" s="2">
        <v>124</v>
      </c>
    </row>
    <row r="5" spans="1:5" x14ac:dyDescent="0.25">
      <c r="A5" s="2">
        <v>51</v>
      </c>
      <c r="B5" s="2" t="s">
        <v>92</v>
      </c>
      <c r="C5" s="2" t="s">
        <v>93</v>
      </c>
      <c r="D5" s="2" t="s">
        <v>48</v>
      </c>
      <c r="E5" s="2">
        <v>136.4</v>
      </c>
    </row>
    <row r="6" spans="1:5" x14ac:dyDescent="0.25">
      <c r="A6" s="2">
        <v>89</v>
      </c>
      <c r="B6" s="2" t="s">
        <v>150</v>
      </c>
      <c r="C6" s="2" t="s">
        <v>154</v>
      </c>
      <c r="D6" s="2" t="s">
        <v>48</v>
      </c>
      <c r="E6" s="2">
        <v>124</v>
      </c>
    </row>
    <row r="7" spans="1:5" x14ac:dyDescent="0.25">
      <c r="A7" s="2">
        <v>121</v>
      </c>
      <c r="B7" s="2" t="s">
        <v>203</v>
      </c>
      <c r="C7" s="2" t="s">
        <v>204</v>
      </c>
      <c r="D7" s="2" t="s">
        <v>48</v>
      </c>
      <c r="E7" s="2">
        <v>124</v>
      </c>
    </row>
    <row r="8" spans="1:5" x14ac:dyDescent="0.25">
      <c r="A8" s="2">
        <v>124</v>
      </c>
      <c r="B8" s="2" t="s">
        <v>207</v>
      </c>
      <c r="C8" s="2" t="s">
        <v>207</v>
      </c>
      <c r="D8" s="2" t="s">
        <v>48</v>
      </c>
      <c r="E8" s="2">
        <v>136.4</v>
      </c>
    </row>
    <row r="9" spans="1:5" x14ac:dyDescent="0.25">
      <c r="A9" s="2">
        <v>125</v>
      </c>
      <c r="B9" s="2" t="s">
        <v>208</v>
      </c>
      <c r="C9" s="2" t="s">
        <v>208</v>
      </c>
      <c r="D9" s="2" t="s">
        <v>48</v>
      </c>
      <c r="E9" s="2">
        <v>136.4</v>
      </c>
    </row>
    <row r="10" spans="1:5" x14ac:dyDescent="0.25">
      <c r="A10" s="2">
        <v>129</v>
      </c>
      <c r="B10" s="2" t="s">
        <v>211</v>
      </c>
      <c r="C10" s="2" t="s">
        <v>212</v>
      </c>
      <c r="D10" s="2" t="s">
        <v>48</v>
      </c>
      <c r="E10" s="2">
        <v>136.4</v>
      </c>
    </row>
    <row r="11" spans="1:5" x14ac:dyDescent="0.25">
      <c r="A11" s="2">
        <v>132</v>
      </c>
      <c r="B11" s="2" t="s">
        <v>217</v>
      </c>
      <c r="C11" s="2" t="s">
        <v>217</v>
      </c>
      <c r="D11" s="2" t="s">
        <v>48</v>
      </c>
      <c r="E11" s="2">
        <v>136.4</v>
      </c>
    </row>
    <row r="12" spans="1:5" x14ac:dyDescent="0.25">
      <c r="A12" s="2">
        <v>139</v>
      </c>
      <c r="B12" s="2" t="s">
        <v>226</v>
      </c>
      <c r="C12" s="2" t="s">
        <v>227</v>
      </c>
      <c r="D12" s="2" t="s">
        <v>48</v>
      </c>
      <c r="E12" s="2">
        <v>124</v>
      </c>
    </row>
    <row r="13" spans="1:5" x14ac:dyDescent="0.25">
      <c r="A13" s="2">
        <v>141</v>
      </c>
      <c r="B13" s="2" t="s">
        <v>229</v>
      </c>
      <c r="C13" s="2" t="s">
        <v>230</v>
      </c>
      <c r="D13" s="2" t="s">
        <v>48</v>
      </c>
      <c r="E13" s="2">
        <v>136.4</v>
      </c>
    </row>
    <row r="14" spans="1:5" x14ac:dyDescent="0.25">
      <c r="A14" s="2">
        <v>143</v>
      </c>
      <c r="B14" s="2" t="s">
        <v>232</v>
      </c>
      <c r="C14" s="2" t="s">
        <v>233</v>
      </c>
      <c r="D14" s="2" t="s">
        <v>48</v>
      </c>
      <c r="E14" s="2">
        <v>136.4</v>
      </c>
    </row>
    <row r="15" spans="1:5" x14ac:dyDescent="0.25">
      <c r="A15" s="2">
        <v>2</v>
      </c>
      <c r="B15" s="2" t="s">
        <v>8</v>
      </c>
      <c r="C15" s="2" t="s">
        <v>9</v>
      </c>
      <c r="D15" s="2" t="s">
        <v>10</v>
      </c>
      <c r="E15" s="2">
        <v>124</v>
      </c>
    </row>
    <row r="16" spans="1:5" x14ac:dyDescent="0.25">
      <c r="A16" s="2">
        <v>5</v>
      </c>
      <c r="B16" s="2" t="s">
        <v>15</v>
      </c>
      <c r="C16" s="2" t="s">
        <v>15</v>
      </c>
      <c r="D16" s="2" t="s">
        <v>10</v>
      </c>
      <c r="E16" s="2">
        <v>124</v>
      </c>
    </row>
    <row r="17" spans="1:5" x14ac:dyDescent="0.25">
      <c r="A17" s="2">
        <v>11</v>
      </c>
      <c r="B17" s="2" t="s">
        <v>25</v>
      </c>
      <c r="C17" s="2" t="s">
        <v>28</v>
      </c>
      <c r="D17" s="2" t="s">
        <v>10</v>
      </c>
      <c r="E17" s="2">
        <v>124</v>
      </c>
    </row>
    <row r="18" spans="1:5" x14ac:dyDescent="0.25">
      <c r="A18" s="2">
        <v>15</v>
      </c>
      <c r="B18" s="2" t="s">
        <v>34</v>
      </c>
      <c r="C18" s="2" t="s">
        <v>35</v>
      </c>
      <c r="D18" s="2" t="s">
        <v>10</v>
      </c>
      <c r="E18" s="2">
        <v>124</v>
      </c>
    </row>
    <row r="19" spans="1:5" x14ac:dyDescent="0.25">
      <c r="A19" s="2">
        <v>27</v>
      </c>
      <c r="B19" s="2" t="s">
        <v>53</v>
      </c>
      <c r="C19" s="2" t="s">
        <v>56</v>
      </c>
      <c r="D19" s="2" t="s">
        <v>10</v>
      </c>
      <c r="E19" s="2">
        <v>148.80000000000001</v>
      </c>
    </row>
    <row r="20" spans="1:5" x14ac:dyDescent="0.25">
      <c r="A20" s="2">
        <v>48</v>
      </c>
      <c r="B20" s="2" t="s">
        <v>88</v>
      </c>
      <c r="C20" s="2" t="s">
        <v>89</v>
      </c>
      <c r="D20" s="2" t="s">
        <v>10</v>
      </c>
      <c r="E20" s="2">
        <v>124</v>
      </c>
    </row>
    <row r="21" spans="1:5" x14ac:dyDescent="0.25">
      <c r="A21" s="2">
        <v>53</v>
      </c>
      <c r="B21" s="2" t="s">
        <v>96</v>
      </c>
      <c r="C21" s="2" t="s">
        <v>97</v>
      </c>
      <c r="D21" s="2" t="s">
        <v>10</v>
      </c>
      <c r="E21" s="2">
        <v>136.4</v>
      </c>
    </row>
    <row r="22" spans="1:5" x14ac:dyDescent="0.25">
      <c r="A22" s="2">
        <v>61</v>
      </c>
      <c r="B22" s="2" t="s">
        <v>110</v>
      </c>
      <c r="C22" s="2" t="s">
        <v>111</v>
      </c>
      <c r="D22" s="2" t="s">
        <v>10</v>
      </c>
      <c r="E22" s="2">
        <v>124</v>
      </c>
    </row>
    <row r="23" spans="1:5" x14ac:dyDescent="0.25">
      <c r="A23" s="2">
        <v>64</v>
      </c>
      <c r="B23" s="2" t="s">
        <v>110</v>
      </c>
      <c r="C23" s="2" t="s">
        <v>115</v>
      </c>
      <c r="D23" s="2" t="s">
        <v>10</v>
      </c>
      <c r="E23" s="2">
        <v>124</v>
      </c>
    </row>
    <row r="24" spans="1:5" x14ac:dyDescent="0.25">
      <c r="A24" s="2">
        <v>68</v>
      </c>
      <c r="B24" s="2" t="s">
        <v>121</v>
      </c>
      <c r="C24" s="2" t="s">
        <v>122</v>
      </c>
      <c r="D24" s="2" t="s">
        <v>10</v>
      </c>
      <c r="E24" s="2">
        <v>124</v>
      </c>
    </row>
    <row r="25" spans="1:5" x14ac:dyDescent="0.25">
      <c r="A25" s="2">
        <v>79</v>
      </c>
      <c r="B25" s="2" t="s">
        <v>138</v>
      </c>
      <c r="C25" s="2" t="s">
        <v>138</v>
      </c>
      <c r="D25" s="2" t="s">
        <v>10</v>
      </c>
      <c r="E25" s="2">
        <v>124</v>
      </c>
    </row>
    <row r="26" spans="1:5" x14ac:dyDescent="0.25">
      <c r="A26" s="2">
        <v>85</v>
      </c>
      <c r="B26" s="2" t="s">
        <v>147</v>
      </c>
      <c r="C26" s="2" t="s">
        <v>149</v>
      </c>
      <c r="D26" s="2" t="s">
        <v>10</v>
      </c>
      <c r="E26" s="2">
        <v>136.4</v>
      </c>
    </row>
    <row r="27" spans="1:5" x14ac:dyDescent="0.25">
      <c r="A27" s="2">
        <v>107</v>
      </c>
      <c r="B27" s="2" t="s">
        <v>64</v>
      </c>
      <c r="C27" s="2" t="s">
        <v>181</v>
      </c>
      <c r="D27" s="2" t="s">
        <v>10</v>
      </c>
      <c r="E27" s="2">
        <v>124</v>
      </c>
    </row>
    <row r="28" spans="1:5" x14ac:dyDescent="0.25">
      <c r="A28" s="2">
        <v>115</v>
      </c>
      <c r="B28" s="2" t="s">
        <v>194</v>
      </c>
      <c r="C28" s="2" t="s">
        <v>194</v>
      </c>
      <c r="D28" s="2" t="s">
        <v>10</v>
      </c>
      <c r="E28" s="2">
        <v>148.80000000000001</v>
      </c>
    </row>
    <row r="29" spans="1:5" x14ac:dyDescent="0.25">
      <c r="A29" s="2">
        <v>117</v>
      </c>
      <c r="B29" s="2" t="s">
        <v>197</v>
      </c>
      <c r="C29" s="2" t="s">
        <v>198</v>
      </c>
      <c r="D29" s="2" t="s">
        <v>10</v>
      </c>
      <c r="E29" s="2">
        <v>136.4</v>
      </c>
    </row>
    <row r="30" spans="1:5" x14ac:dyDescent="0.25">
      <c r="A30" s="2">
        <v>118</v>
      </c>
      <c r="B30" s="2" t="s">
        <v>197</v>
      </c>
      <c r="C30" s="2" t="s">
        <v>199</v>
      </c>
      <c r="D30" s="2" t="s">
        <v>10</v>
      </c>
      <c r="E30" s="2">
        <v>136.4</v>
      </c>
    </row>
    <row r="31" spans="1:5" x14ac:dyDescent="0.25">
      <c r="A31" s="2">
        <v>131</v>
      </c>
      <c r="B31" s="2" t="s">
        <v>215</v>
      </c>
      <c r="C31" s="2" t="s">
        <v>216</v>
      </c>
      <c r="D31" s="2" t="s">
        <v>10</v>
      </c>
      <c r="E31" s="2">
        <v>136.4</v>
      </c>
    </row>
    <row r="32" spans="1:5" x14ac:dyDescent="0.25">
      <c r="A32" s="2">
        <v>156</v>
      </c>
      <c r="B32" s="2" t="s">
        <v>253</v>
      </c>
      <c r="C32" s="2" t="s">
        <v>254</v>
      </c>
      <c r="D32" s="2" t="s">
        <v>10</v>
      </c>
      <c r="E32" s="2">
        <v>124</v>
      </c>
    </row>
    <row r="33" spans="1:5" x14ac:dyDescent="0.25">
      <c r="A33" s="2">
        <v>158</v>
      </c>
      <c r="B33" s="2" t="s">
        <v>256</v>
      </c>
      <c r="C33" s="2" t="s">
        <v>256</v>
      </c>
      <c r="D33" s="2" t="s">
        <v>10</v>
      </c>
      <c r="E33" s="2">
        <v>124</v>
      </c>
    </row>
    <row r="34" spans="1:5" x14ac:dyDescent="0.25">
      <c r="A34" s="2">
        <v>159</v>
      </c>
      <c r="B34" s="2" t="s">
        <v>257</v>
      </c>
      <c r="C34" s="2" t="s">
        <v>257</v>
      </c>
      <c r="D34" s="2" t="s">
        <v>10</v>
      </c>
      <c r="E34" s="2">
        <v>124</v>
      </c>
    </row>
    <row r="35" spans="1:5" x14ac:dyDescent="0.25">
      <c r="A35" s="2">
        <v>161</v>
      </c>
      <c r="B35" s="2" t="s">
        <v>260</v>
      </c>
      <c r="C35" s="2" t="s">
        <v>261</v>
      </c>
      <c r="D35" s="2" t="s">
        <v>10</v>
      </c>
      <c r="E35" s="2">
        <v>124</v>
      </c>
    </row>
    <row r="36" spans="1:5" x14ac:dyDescent="0.25">
      <c r="A36" s="2">
        <v>162</v>
      </c>
      <c r="B36" s="2" t="s">
        <v>260</v>
      </c>
      <c r="C36" s="2" t="s">
        <v>262</v>
      </c>
      <c r="D36" s="2" t="s">
        <v>10</v>
      </c>
      <c r="E36" s="2">
        <v>124</v>
      </c>
    </row>
    <row r="37" spans="1:5" x14ac:dyDescent="0.25">
      <c r="A37" s="2">
        <v>168</v>
      </c>
      <c r="B37" s="2" t="s">
        <v>269</v>
      </c>
      <c r="C37" s="2" t="s">
        <v>271</v>
      </c>
      <c r="D37" s="2" t="s">
        <v>10</v>
      </c>
      <c r="E37" s="2">
        <v>124</v>
      </c>
    </row>
    <row r="38" spans="1:5" x14ac:dyDescent="0.25">
      <c r="A38" s="2">
        <v>1</v>
      </c>
      <c r="B38" s="2" t="s">
        <v>4</v>
      </c>
      <c r="C38" s="2" t="s">
        <v>5</v>
      </c>
      <c r="D38" s="2" t="s">
        <v>6</v>
      </c>
      <c r="E38" s="2">
        <v>124</v>
      </c>
    </row>
    <row r="39" spans="1:5" x14ac:dyDescent="0.25">
      <c r="A39" s="2">
        <v>13</v>
      </c>
      <c r="B39" s="2" t="s">
        <v>30</v>
      </c>
      <c r="C39" s="2" t="s">
        <v>31</v>
      </c>
      <c r="D39" s="2" t="s">
        <v>6</v>
      </c>
      <c r="E39" s="2">
        <v>124</v>
      </c>
    </row>
    <row r="40" spans="1:5" x14ac:dyDescent="0.25">
      <c r="A40" s="2">
        <v>21</v>
      </c>
      <c r="B40" s="2" t="s">
        <v>45</v>
      </c>
      <c r="C40" s="2" t="s">
        <v>46</v>
      </c>
      <c r="D40" s="2" t="s">
        <v>6</v>
      </c>
      <c r="E40" s="2">
        <v>124</v>
      </c>
    </row>
    <row r="41" spans="1:5" x14ac:dyDescent="0.25">
      <c r="A41" s="2">
        <v>23</v>
      </c>
      <c r="B41" s="2" t="s">
        <v>50</v>
      </c>
      <c r="C41" s="2" t="s">
        <v>49</v>
      </c>
      <c r="D41" s="2" t="s">
        <v>6</v>
      </c>
      <c r="E41" s="2">
        <v>148.80000000000001</v>
      </c>
    </row>
    <row r="42" spans="1:5" x14ac:dyDescent="0.25">
      <c r="A42" s="2">
        <v>28</v>
      </c>
      <c r="B42" s="2" t="s">
        <v>57</v>
      </c>
      <c r="C42" s="2" t="s">
        <v>58</v>
      </c>
      <c r="D42" s="2" t="s">
        <v>6</v>
      </c>
      <c r="E42" s="2">
        <v>124</v>
      </c>
    </row>
    <row r="43" spans="1:5" x14ac:dyDescent="0.25">
      <c r="A43" s="2">
        <v>29</v>
      </c>
      <c r="B43" s="2" t="s">
        <v>57</v>
      </c>
      <c r="C43" s="2" t="s">
        <v>59</v>
      </c>
      <c r="D43" s="2" t="s">
        <v>6</v>
      </c>
      <c r="E43" s="2">
        <v>124</v>
      </c>
    </row>
    <row r="44" spans="1:5" x14ac:dyDescent="0.25">
      <c r="A44" s="2">
        <v>30</v>
      </c>
      <c r="B44" s="2" t="s">
        <v>60</v>
      </c>
      <c r="C44" s="2" t="s">
        <v>61</v>
      </c>
      <c r="D44" s="2" t="s">
        <v>6</v>
      </c>
      <c r="E44" s="2">
        <v>124</v>
      </c>
    </row>
    <row r="45" spans="1:5" x14ac:dyDescent="0.25">
      <c r="A45" s="2">
        <v>31</v>
      </c>
      <c r="B45" s="2" t="s">
        <v>60</v>
      </c>
      <c r="C45" s="2" t="s">
        <v>62</v>
      </c>
      <c r="D45" s="2" t="s">
        <v>6</v>
      </c>
      <c r="E45" s="2">
        <v>124</v>
      </c>
    </row>
    <row r="46" spans="1:5" x14ac:dyDescent="0.25">
      <c r="A46" s="2">
        <v>32</v>
      </c>
      <c r="B46" s="2" t="s">
        <v>60</v>
      </c>
      <c r="C46" s="2" t="s">
        <v>63</v>
      </c>
      <c r="D46" s="2" t="s">
        <v>6</v>
      </c>
      <c r="E46" s="2">
        <v>124</v>
      </c>
    </row>
    <row r="47" spans="1:5" x14ac:dyDescent="0.25">
      <c r="A47" s="2">
        <v>36</v>
      </c>
      <c r="B47" s="2" t="s">
        <v>50</v>
      </c>
      <c r="C47" s="2" t="s">
        <v>69</v>
      </c>
      <c r="D47" s="2" t="s">
        <v>6</v>
      </c>
      <c r="E47" s="2">
        <v>148.80000000000001</v>
      </c>
    </row>
    <row r="48" spans="1:5" x14ac:dyDescent="0.25">
      <c r="A48" s="2">
        <v>38</v>
      </c>
      <c r="B48" s="2" t="s">
        <v>71</v>
      </c>
      <c r="C48" s="2" t="s">
        <v>72</v>
      </c>
      <c r="D48" s="2" t="s">
        <v>6</v>
      </c>
      <c r="E48" s="2">
        <v>148.80000000000001</v>
      </c>
    </row>
    <row r="49" spans="1:5" x14ac:dyDescent="0.25">
      <c r="A49" s="2">
        <v>39</v>
      </c>
      <c r="B49" s="2" t="s">
        <v>73</v>
      </c>
      <c r="C49" s="2" t="s">
        <v>74</v>
      </c>
      <c r="D49" s="2" t="s">
        <v>6</v>
      </c>
      <c r="E49" s="2">
        <v>148.80000000000001</v>
      </c>
    </row>
    <row r="50" spans="1:5" x14ac:dyDescent="0.25">
      <c r="A50" s="2">
        <v>40</v>
      </c>
      <c r="B50" s="2" t="s">
        <v>71</v>
      </c>
      <c r="C50" s="2" t="s">
        <v>75</v>
      </c>
      <c r="D50" s="2" t="s">
        <v>6</v>
      </c>
      <c r="E50" s="2">
        <v>148.80000000000001</v>
      </c>
    </row>
    <row r="51" spans="1:5" x14ac:dyDescent="0.25">
      <c r="A51" s="2">
        <v>52</v>
      </c>
      <c r="B51" s="2" t="s">
        <v>94</v>
      </c>
      <c r="C51" s="2" t="s">
        <v>95</v>
      </c>
      <c r="D51" s="2" t="s">
        <v>6</v>
      </c>
      <c r="E51" s="2">
        <v>124</v>
      </c>
    </row>
    <row r="52" spans="1:5" x14ac:dyDescent="0.25">
      <c r="A52" s="2">
        <v>63</v>
      </c>
      <c r="B52" s="2" t="s">
        <v>110</v>
      </c>
      <c r="C52" s="2" t="s">
        <v>114</v>
      </c>
      <c r="D52" s="2" t="s">
        <v>6</v>
      </c>
      <c r="E52" s="2">
        <v>124</v>
      </c>
    </row>
    <row r="53" spans="1:5" x14ac:dyDescent="0.25">
      <c r="A53" s="2">
        <v>69</v>
      </c>
      <c r="B53" s="2" t="s">
        <v>123</v>
      </c>
      <c r="C53" s="2" t="s">
        <v>124</v>
      </c>
      <c r="D53" s="2" t="s">
        <v>6</v>
      </c>
      <c r="E53" s="2">
        <v>124</v>
      </c>
    </row>
    <row r="54" spans="1:5" x14ac:dyDescent="0.25">
      <c r="A54" s="2">
        <v>70</v>
      </c>
      <c r="B54" s="2" t="s">
        <v>123</v>
      </c>
      <c r="C54" s="2" t="s">
        <v>125</v>
      </c>
      <c r="D54" s="2" t="s">
        <v>6</v>
      </c>
      <c r="E54" s="2">
        <v>124</v>
      </c>
    </row>
    <row r="55" spans="1:5" x14ac:dyDescent="0.25">
      <c r="A55" s="2">
        <v>71</v>
      </c>
      <c r="B55" s="2" t="s">
        <v>123</v>
      </c>
      <c r="C55" s="2" t="s">
        <v>126</v>
      </c>
      <c r="D55" s="2" t="s">
        <v>6</v>
      </c>
      <c r="E55" s="2">
        <v>124</v>
      </c>
    </row>
    <row r="56" spans="1:5" x14ac:dyDescent="0.25">
      <c r="A56" s="2">
        <v>92</v>
      </c>
      <c r="B56" s="2" t="s">
        <v>158</v>
      </c>
      <c r="C56" s="2" t="s">
        <v>159</v>
      </c>
      <c r="D56" s="2" t="s">
        <v>6</v>
      </c>
      <c r="E56" s="2">
        <v>124</v>
      </c>
    </row>
    <row r="57" spans="1:5" x14ac:dyDescent="0.25">
      <c r="A57" s="2">
        <v>93</v>
      </c>
      <c r="B57" s="2" t="s">
        <v>158</v>
      </c>
      <c r="C57" s="2" t="s">
        <v>160</v>
      </c>
      <c r="D57" s="2" t="s">
        <v>6</v>
      </c>
      <c r="E57" s="2">
        <v>124</v>
      </c>
    </row>
    <row r="58" spans="1:5" x14ac:dyDescent="0.25">
      <c r="A58" s="2">
        <v>99</v>
      </c>
      <c r="B58" s="2" t="s">
        <v>168</v>
      </c>
      <c r="C58" s="2" t="s">
        <v>169</v>
      </c>
      <c r="D58" s="2" t="s">
        <v>6</v>
      </c>
      <c r="E58" s="2">
        <v>136.4</v>
      </c>
    </row>
    <row r="59" spans="1:5" x14ac:dyDescent="0.25">
      <c r="A59" s="2">
        <v>100</v>
      </c>
      <c r="B59" s="2" t="s">
        <v>170</v>
      </c>
      <c r="C59" s="2" t="s">
        <v>171</v>
      </c>
      <c r="D59" s="2" t="s">
        <v>6</v>
      </c>
      <c r="E59" s="2">
        <v>124</v>
      </c>
    </row>
    <row r="60" spans="1:5" x14ac:dyDescent="0.25">
      <c r="A60" s="2">
        <v>105</v>
      </c>
      <c r="B60" s="2" t="s">
        <v>178</v>
      </c>
      <c r="C60" s="2" t="s">
        <v>179</v>
      </c>
      <c r="D60" s="2" t="s">
        <v>6</v>
      </c>
      <c r="E60" s="2">
        <v>124</v>
      </c>
    </row>
    <row r="61" spans="1:5" x14ac:dyDescent="0.25">
      <c r="A61" s="2">
        <v>106</v>
      </c>
      <c r="B61" s="2" t="s">
        <v>178</v>
      </c>
      <c r="C61" s="2" t="s">
        <v>180</v>
      </c>
      <c r="D61" s="2" t="s">
        <v>6</v>
      </c>
      <c r="E61" s="2">
        <v>124</v>
      </c>
    </row>
    <row r="62" spans="1:5" x14ac:dyDescent="0.25">
      <c r="A62" s="2">
        <v>112</v>
      </c>
      <c r="B62" s="2" t="s">
        <v>188</v>
      </c>
      <c r="C62" s="2" t="s">
        <v>189</v>
      </c>
      <c r="D62" s="2" t="s">
        <v>6</v>
      </c>
      <c r="E62" s="2">
        <v>124</v>
      </c>
    </row>
    <row r="63" spans="1:5" x14ac:dyDescent="0.25">
      <c r="A63" s="2">
        <v>113</v>
      </c>
      <c r="B63" s="2" t="s">
        <v>190</v>
      </c>
      <c r="C63" s="2" t="s">
        <v>191</v>
      </c>
      <c r="D63" s="2" t="s">
        <v>6</v>
      </c>
      <c r="E63" s="2">
        <v>124</v>
      </c>
    </row>
    <row r="64" spans="1:5" x14ac:dyDescent="0.25">
      <c r="A64" s="2">
        <v>119</v>
      </c>
      <c r="B64" s="2" t="s">
        <v>192</v>
      </c>
      <c r="C64" s="2" t="s">
        <v>200</v>
      </c>
      <c r="D64" s="2" t="s">
        <v>6</v>
      </c>
      <c r="E64" s="2">
        <v>124</v>
      </c>
    </row>
    <row r="65" spans="1:5" x14ac:dyDescent="0.25">
      <c r="A65" s="2">
        <v>145</v>
      </c>
      <c r="B65" s="2" t="s">
        <v>234</v>
      </c>
      <c r="C65" s="2" t="s">
        <v>236</v>
      </c>
      <c r="D65" s="2" t="s">
        <v>6</v>
      </c>
      <c r="E65" s="2">
        <v>124</v>
      </c>
    </row>
    <row r="66" spans="1:5" x14ac:dyDescent="0.25">
      <c r="A66" s="2">
        <v>147</v>
      </c>
      <c r="B66" s="2" t="s">
        <v>238</v>
      </c>
      <c r="C66" s="2" t="s">
        <v>239</v>
      </c>
      <c r="D66" s="2" t="s">
        <v>6</v>
      </c>
      <c r="E66" s="2">
        <v>124</v>
      </c>
    </row>
    <row r="67" spans="1:5" x14ac:dyDescent="0.25">
      <c r="A67" s="2">
        <v>148</v>
      </c>
      <c r="B67" s="2" t="s">
        <v>238</v>
      </c>
      <c r="C67" s="2" t="s">
        <v>240</v>
      </c>
      <c r="D67" s="2" t="s">
        <v>6</v>
      </c>
      <c r="E67" s="2">
        <v>124</v>
      </c>
    </row>
    <row r="68" spans="1:5" x14ac:dyDescent="0.25">
      <c r="A68" s="2">
        <v>153</v>
      </c>
      <c r="B68" s="2" t="s">
        <v>249</v>
      </c>
      <c r="C68" s="2" t="s">
        <v>250</v>
      </c>
      <c r="D68" s="2" t="s">
        <v>6</v>
      </c>
      <c r="E68" s="2">
        <v>148.80000000000001</v>
      </c>
    </row>
    <row r="69" spans="1:5" x14ac:dyDescent="0.25">
      <c r="A69" s="2">
        <v>160</v>
      </c>
      <c r="B69" s="2" t="s">
        <v>258</v>
      </c>
      <c r="C69" s="2" t="s">
        <v>259</v>
      </c>
      <c r="D69" s="2" t="s">
        <v>6</v>
      </c>
      <c r="E69" s="2">
        <v>136.4</v>
      </c>
    </row>
    <row r="70" spans="1:5" x14ac:dyDescent="0.25">
      <c r="A70" s="2">
        <v>166</v>
      </c>
      <c r="B70" s="2" t="s">
        <v>267</v>
      </c>
      <c r="C70" s="2" t="s">
        <v>268</v>
      </c>
      <c r="D70" s="2" t="s">
        <v>6</v>
      </c>
      <c r="E70" s="2">
        <v>136.4</v>
      </c>
    </row>
    <row r="71" spans="1:5" x14ac:dyDescent="0.25">
      <c r="A71" s="2">
        <v>18</v>
      </c>
      <c r="B71" s="2" t="s">
        <v>38</v>
      </c>
      <c r="C71" s="2" t="s">
        <v>39</v>
      </c>
      <c r="D71" s="2" t="s">
        <v>40</v>
      </c>
      <c r="E71" s="2">
        <v>124</v>
      </c>
    </row>
    <row r="72" spans="1:5" x14ac:dyDescent="0.25">
      <c r="A72" s="2">
        <v>3</v>
      </c>
      <c r="B72" s="2" t="s">
        <v>8</v>
      </c>
      <c r="C72" s="2" t="s">
        <v>11</v>
      </c>
      <c r="D72" s="2" t="s">
        <v>14</v>
      </c>
      <c r="E72" s="2">
        <v>124</v>
      </c>
    </row>
    <row r="73" spans="1:5" x14ac:dyDescent="0.25">
      <c r="A73" s="2">
        <v>4</v>
      </c>
      <c r="B73" s="2" t="s">
        <v>12</v>
      </c>
      <c r="C73" s="2" t="s">
        <v>13</v>
      </c>
      <c r="D73" s="2" t="s">
        <v>14</v>
      </c>
      <c r="E73" s="2">
        <v>124</v>
      </c>
    </row>
    <row r="74" spans="1:5" x14ac:dyDescent="0.25">
      <c r="A74" s="2">
        <v>7</v>
      </c>
      <c r="B74" s="2" t="s">
        <v>19</v>
      </c>
      <c r="C74" s="2" t="s">
        <v>20</v>
      </c>
      <c r="D74" s="2" t="s">
        <v>14</v>
      </c>
      <c r="E74" s="2">
        <v>124</v>
      </c>
    </row>
    <row r="75" spans="1:5" x14ac:dyDescent="0.25">
      <c r="A75" s="2">
        <v>14</v>
      </c>
      <c r="B75" s="2" t="s">
        <v>32</v>
      </c>
      <c r="C75" s="2" t="s">
        <v>33</v>
      </c>
      <c r="D75" s="2" t="s">
        <v>14</v>
      </c>
      <c r="E75" s="2">
        <v>124</v>
      </c>
    </row>
    <row r="76" spans="1:5" x14ac:dyDescent="0.25">
      <c r="A76" s="2">
        <v>24</v>
      </c>
      <c r="B76" s="2" t="s">
        <v>51</v>
      </c>
      <c r="C76" s="2" t="s">
        <v>52</v>
      </c>
      <c r="D76" s="2" t="s">
        <v>14</v>
      </c>
      <c r="E76" s="2">
        <v>124</v>
      </c>
    </row>
    <row r="77" spans="1:5" x14ac:dyDescent="0.25">
      <c r="A77" s="2">
        <v>33</v>
      </c>
      <c r="B77" s="2" t="s">
        <v>64</v>
      </c>
      <c r="C77" s="2" t="s">
        <v>65</v>
      </c>
      <c r="D77" s="2" t="s">
        <v>14</v>
      </c>
      <c r="E77" s="2">
        <v>124</v>
      </c>
    </row>
    <row r="78" spans="1:5" x14ac:dyDescent="0.25">
      <c r="A78" s="2">
        <v>34</v>
      </c>
      <c r="B78" s="2" t="s">
        <v>64</v>
      </c>
      <c r="C78" s="2" t="s">
        <v>66</v>
      </c>
      <c r="D78" s="2" t="s">
        <v>14</v>
      </c>
      <c r="E78" s="2">
        <v>124</v>
      </c>
    </row>
    <row r="79" spans="1:5" x14ac:dyDescent="0.25">
      <c r="A79" s="2">
        <v>35</v>
      </c>
      <c r="B79" s="2" t="s">
        <v>67</v>
      </c>
      <c r="C79" s="2" t="s">
        <v>68</v>
      </c>
      <c r="D79" s="2" t="s">
        <v>14</v>
      </c>
      <c r="E79" s="2">
        <v>136.4</v>
      </c>
    </row>
    <row r="80" spans="1:5" x14ac:dyDescent="0.25">
      <c r="A80" s="2">
        <v>42</v>
      </c>
      <c r="B80" s="2" t="s">
        <v>78</v>
      </c>
      <c r="C80" s="2" t="s">
        <v>79</v>
      </c>
      <c r="D80" s="2" t="s">
        <v>14</v>
      </c>
      <c r="E80" s="2">
        <v>124</v>
      </c>
    </row>
    <row r="81" spans="1:5" x14ac:dyDescent="0.25">
      <c r="A81" s="2">
        <v>43</v>
      </c>
      <c r="B81" s="2" t="s">
        <v>80</v>
      </c>
      <c r="C81" s="2" t="s">
        <v>81</v>
      </c>
      <c r="D81" s="2" t="s">
        <v>14</v>
      </c>
      <c r="E81" s="2">
        <v>136.4</v>
      </c>
    </row>
    <row r="82" spans="1:5" x14ac:dyDescent="0.25">
      <c r="A82" s="2">
        <v>45</v>
      </c>
      <c r="B82" s="2" t="s">
        <v>82</v>
      </c>
      <c r="C82" s="2" t="s">
        <v>84</v>
      </c>
      <c r="D82" s="2" t="s">
        <v>14</v>
      </c>
      <c r="E82" s="2">
        <v>124</v>
      </c>
    </row>
    <row r="83" spans="1:5" x14ac:dyDescent="0.25">
      <c r="A83" s="2">
        <v>47</v>
      </c>
      <c r="B83" s="2" t="s">
        <v>86</v>
      </c>
      <c r="C83" s="2" t="s">
        <v>87</v>
      </c>
      <c r="D83" s="2" t="s">
        <v>14</v>
      </c>
      <c r="E83" s="2">
        <v>124</v>
      </c>
    </row>
    <row r="84" spans="1:5" x14ac:dyDescent="0.25">
      <c r="A84" s="2">
        <v>49</v>
      </c>
      <c r="B84" s="2" t="s">
        <v>88</v>
      </c>
      <c r="C84" s="2" t="s">
        <v>90</v>
      </c>
      <c r="D84" s="2" t="s">
        <v>14</v>
      </c>
      <c r="E84" s="2">
        <v>124</v>
      </c>
    </row>
    <row r="85" spans="1:5" x14ac:dyDescent="0.25">
      <c r="A85" s="2">
        <v>50</v>
      </c>
      <c r="B85" s="2" t="s">
        <v>88</v>
      </c>
      <c r="C85" s="2" t="s">
        <v>91</v>
      </c>
      <c r="D85" s="2" t="s">
        <v>14</v>
      </c>
      <c r="E85" s="2">
        <v>124</v>
      </c>
    </row>
    <row r="86" spans="1:5" x14ac:dyDescent="0.25">
      <c r="A86" s="2">
        <v>60</v>
      </c>
      <c r="B86" s="2" t="s">
        <v>108</v>
      </c>
      <c r="C86" s="2" t="s">
        <v>109</v>
      </c>
      <c r="D86" s="2" t="s">
        <v>14</v>
      </c>
      <c r="E86" s="2">
        <v>148.80000000000001</v>
      </c>
    </row>
    <row r="87" spans="1:5" x14ac:dyDescent="0.25">
      <c r="A87" s="2">
        <v>65</v>
      </c>
      <c r="B87" s="2" t="s">
        <v>116</v>
      </c>
      <c r="C87" s="2" t="s">
        <v>117</v>
      </c>
      <c r="D87" s="2" t="s">
        <v>14</v>
      </c>
      <c r="E87" s="2">
        <v>136.4</v>
      </c>
    </row>
    <row r="88" spans="1:5" x14ac:dyDescent="0.25">
      <c r="A88" s="2">
        <v>72</v>
      </c>
      <c r="B88" s="2" t="s">
        <v>127</v>
      </c>
      <c r="C88" s="2" t="s">
        <v>128</v>
      </c>
      <c r="D88" s="2" t="s">
        <v>14</v>
      </c>
      <c r="E88" s="2">
        <v>124</v>
      </c>
    </row>
    <row r="89" spans="1:5" x14ac:dyDescent="0.25">
      <c r="A89" s="2">
        <v>74</v>
      </c>
      <c r="B89" s="2" t="s">
        <v>131</v>
      </c>
      <c r="C89" s="2" t="s">
        <v>132</v>
      </c>
      <c r="D89" s="2" t="s">
        <v>14</v>
      </c>
      <c r="E89" s="2">
        <v>124</v>
      </c>
    </row>
    <row r="90" spans="1:5" x14ac:dyDescent="0.25">
      <c r="A90" s="2">
        <v>75</v>
      </c>
      <c r="B90" s="2" t="s">
        <v>127</v>
      </c>
      <c r="C90" s="2" t="s">
        <v>133</v>
      </c>
      <c r="D90" s="2" t="s">
        <v>14</v>
      </c>
      <c r="E90" s="2">
        <v>124</v>
      </c>
    </row>
    <row r="91" spans="1:5" x14ac:dyDescent="0.25">
      <c r="A91" s="2">
        <v>77</v>
      </c>
      <c r="B91" s="2" t="s">
        <v>131</v>
      </c>
      <c r="C91" s="2" t="s">
        <v>136</v>
      </c>
      <c r="D91" s="2" t="s">
        <v>14</v>
      </c>
      <c r="E91" s="2">
        <v>124</v>
      </c>
    </row>
    <row r="92" spans="1:5" x14ac:dyDescent="0.25">
      <c r="A92" s="2">
        <v>81</v>
      </c>
      <c r="B92" s="2" t="s">
        <v>141</v>
      </c>
      <c r="C92" s="2" t="s">
        <v>142</v>
      </c>
      <c r="D92" s="2" t="s">
        <v>14</v>
      </c>
      <c r="E92" s="2">
        <v>124</v>
      </c>
    </row>
    <row r="93" spans="1:5" x14ac:dyDescent="0.25">
      <c r="A93" s="2">
        <v>83</v>
      </c>
      <c r="B93" s="2" t="s">
        <v>145</v>
      </c>
      <c r="C93" s="2" t="s">
        <v>146</v>
      </c>
      <c r="D93" s="2" t="s">
        <v>14</v>
      </c>
      <c r="E93" s="2">
        <v>124</v>
      </c>
    </row>
    <row r="94" spans="1:5" x14ac:dyDescent="0.25">
      <c r="A94" s="2">
        <v>86</v>
      </c>
      <c r="B94" s="2" t="s">
        <v>150</v>
      </c>
      <c r="C94" s="2" t="s">
        <v>151</v>
      </c>
      <c r="D94" s="2" t="s">
        <v>14</v>
      </c>
      <c r="E94" s="2">
        <v>124</v>
      </c>
    </row>
    <row r="95" spans="1:5" x14ac:dyDescent="0.25">
      <c r="A95" s="2">
        <v>87</v>
      </c>
      <c r="B95" s="2" t="s">
        <v>150</v>
      </c>
      <c r="C95" s="2" t="s">
        <v>152</v>
      </c>
      <c r="D95" s="2" t="s">
        <v>14</v>
      </c>
      <c r="E95" s="2">
        <v>124</v>
      </c>
    </row>
    <row r="96" spans="1:5" x14ac:dyDescent="0.25">
      <c r="A96" s="2">
        <v>88</v>
      </c>
      <c r="B96" s="2" t="s">
        <v>150</v>
      </c>
      <c r="C96" s="2" t="s">
        <v>153</v>
      </c>
      <c r="D96" s="2" t="s">
        <v>14</v>
      </c>
      <c r="E96" s="2">
        <v>124</v>
      </c>
    </row>
    <row r="97" spans="1:5" x14ac:dyDescent="0.25">
      <c r="A97" s="2">
        <v>90</v>
      </c>
      <c r="B97" s="2" t="s">
        <v>155</v>
      </c>
      <c r="C97" s="2" t="s">
        <v>156</v>
      </c>
      <c r="D97" s="2" t="s">
        <v>14</v>
      </c>
      <c r="E97" s="2">
        <v>124</v>
      </c>
    </row>
    <row r="98" spans="1:5" x14ac:dyDescent="0.25">
      <c r="A98" s="2">
        <v>91</v>
      </c>
      <c r="B98" s="2" t="s">
        <v>155</v>
      </c>
      <c r="C98" s="2" t="s">
        <v>157</v>
      </c>
      <c r="D98" s="2" t="s">
        <v>14</v>
      </c>
      <c r="E98" s="2">
        <v>124</v>
      </c>
    </row>
    <row r="99" spans="1:5" x14ac:dyDescent="0.25">
      <c r="A99" s="2">
        <v>101</v>
      </c>
      <c r="B99" s="2" t="s">
        <v>172</v>
      </c>
      <c r="C99" s="2" t="s">
        <v>173</v>
      </c>
      <c r="D99" s="2" t="s">
        <v>14</v>
      </c>
      <c r="E99" s="2">
        <v>136.4</v>
      </c>
    </row>
    <row r="100" spans="1:5" x14ac:dyDescent="0.25">
      <c r="A100" s="2">
        <v>102</v>
      </c>
      <c r="B100" s="2" t="s">
        <v>172</v>
      </c>
      <c r="C100" s="2" t="s">
        <v>174</v>
      </c>
      <c r="D100" s="2" t="s">
        <v>14</v>
      </c>
      <c r="E100" s="2">
        <v>136.4</v>
      </c>
    </row>
    <row r="101" spans="1:5" x14ac:dyDescent="0.25">
      <c r="A101" s="2">
        <v>114</v>
      </c>
      <c r="B101" s="2" t="s">
        <v>192</v>
      </c>
      <c r="C101" s="2" t="s">
        <v>193</v>
      </c>
      <c r="D101" s="2" t="s">
        <v>14</v>
      </c>
      <c r="E101" s="2">
        <v>124</v>
      </c>
    </row>
    <row r="102" spans="1:5" x14ac:dyDescent="0.25">
      <c r="A102" s="2">
        <v>116</v>
      </c>
      <c r="B102" s="2" t="s">
        <v>195</v>
      </c>
      <c r="C102" s="2" t="s">
        <v>196</v>
      </c>
      <c r="D102" s="2" t="s">
        <v>14</v>
      </c>
      <c r="E102" s="2">
        <v>136.4</v>
      </c>
    </row>
    <row r="103" spans="1:5" x14ac:dyDescent="0.25">
      <c r="A103" s="2">
        <v>120</v>
      </c>
      <c r="B103" s="2" t="s">
        <v>201</v>
      </c>
      <c r="C103" s="2" t="s">
        <v>202</v>
      </c>
      <c r="D103" s="2" t="s">
        <v>14</v>
      </c>
      <c r="E103" s="2">
        <v>148.80000000000001</v>
      </c>
    </row>
    <row r="104" spans="1:5" x14ac:dyDescent="0.25">
      <c r="A104" s="2">
        <v>144</v>
      </c>
      <c r="B104" s="2" t="s">
        <v>234</v>
      </c>
      <c r="C104" s="2" t="s">
        <v>235</v>
      </c>
      <c r="D104" s="2" t="s">
        <v>14</v>
      </c>
      <c r="E104" s="2">
        <v>124</v>
      </c>
    </row>
    <row r="105" spans="1:5" x14ac:dyDescent="0.25">
      <c r="A105" s="2">
        <v>146</v>
      </c>
      <c r="B105" s="2" t="s">
        <v>234</v>
      </c>
      <c r="C105" s="2" t="s">
        <v>237</v>
      </c>
      <c r="D105" s="2" t="s">
        <v>14</v>
      </c>
      <c r="E105" s="2">
        <v>124</v>
      </c>
    </row>
    <row r="106" spans="1:5" x14ac:dyDescent="0.25">
      <c r="A106" s="2">
        <v>157</v>
      </c>
      <c r="B106" s="2" t="s">
        <v>253</v>
      </c>
      <c r="C106" s="2" t="s">
        <v>255</v>
      </c>
      <c r="D106" s="2" t="s">
        <v>14</v>
      </c>
      <c r="E106" s="2">
        <v>124</v>
      </c>
    </row>
    <row r="107" spans="1:5" x14ac:dyDescent="0.25">
      <c r="A107" s="2">
        <v>163</v>
      </c>
      <c r="B107" s="2" t="s">
        <v>263</v>
      </c>
      <c r="C107" s="2" t="s">
        <v>264</v>
      </c>
      <c r="D107" s="2" t="s">
        <v>14</v>
      </c>
      <c r="E107" s="2">
        <v>124</v>
      </c>
    </row>
    <row r="108" spans="1:5" x14ac:dyDescent="0.25">
      <c r="A108" s="2">
        <v>164</v>
      </c>
      <c r="B108" s="2" t="s">
        <v>263</v>
      </c>
      <c r="C108" s="2" t="s">
        <v>265</v>
      </c>
      <c r="D108" s="2" t="s">
        <v>14</v>
      </c>
      <c r="E108" s="2">
        <v>124</v>
      </c>
    </row>
    <row r="109" spans="1:5" x14ac:dyDescent="0.25">
      <c r="A109" s="2">
        <v>169</v>
      </c>
      <c r="B109" s="2" t="s">
        <v>269</v>
      </c>
      <c r="C109" s="2" t="s">
        <v>272</v>
      </c>
      <c r="D109" s="2" t="s">
        <v>14</v>
      </c>
      <c r="E109" s="2">
        <v>124</v>
      </c>
    </row>
    <row r="110" spans="1:5" x14ac:dyDescent="0.25">
      <c r="A110" s="2">
        <v>9</v>
      </c>
      <c r="B110" s="2" t="s">
        <v>21</v>
      </c>
      <c r="C110" s="2" t="s">
        <v>23</v>
      </c>
      <c r="D110" s="2" t="s">
        <v>24</v>
      </c>
      <c r="E110" s="2">
        <v>136.4</v>
      </c>
    </row>
    <row r="111" spans="1:5" x14ac:dyDescent="0.25">
      <c r="A111" s="2">
        <v>12</v>
      </c>
      <c r="B111" s="2" t="s">
        <v>25</v>
      </c>
      <c r="C111" s="2" t="s">
        <v>29</v>
      </c>
      <c r="D111" s="2" t="s">
        <v>24</v>
      </c>
      <c r="E111" s="2">
        <v>124</v>
      </c>
    </row>
    <row r="112" spans="1:5" x14ac:dyDescent="0.25">
      <c r="A112" s="2">
        <v>16</v>
      </c>
      <c r="B112" s="2" t="s">
        <v>34</v>
      </c>
      <c r="C112" s="2" t="s">
        <v>36</v>
      </c>
      <c r="D112" s="2" t="s">
        <v>24</v>
      </c>
      <c r="E112" s="2">
        <v>124</v>
      </c>
    </row>
    <row r="113" spans="1:5" x14ac:dyDescent="0.25">
      <c r="A113" s="2">
        <v>17</v>
      </c>
      <c r="B113" s="2" t="s">
        <v>34</v>
      </c>
      <c r="C113" s="2" t="s">
        <v>37</v>
      </c>
      <c r="D113" s="2" t="s">
        <v>24</v>
      </c>
      <c r="E113" s="2">
        <v>124</v>
      </c>
    </row>
    <row r="114" spans="1:5" x14ac:dyDescent="0.25">
      <c r="A114" s="2">
        <v>25</v>
      </c>
      <c r="B114" s="2" t="s">
        <v>53</v>
      </c>
      <c r="C114" s="2" t="s">
        <v>54</v>
      </c>
      <c r="D114" s="2" t="s">
        <v>24</v>
      </c>
      <c r="E114" s="2">
        <v>148.80000000000001</v>
      </c>
    </row>
    <row r="115" spans="1:5" x14ac:dyDescent="0.25">
      <c r="A115" s="2">
        <v>26</v>
      </c>
      <c r="B115" s="2" t="s">
        <v>53</v>
      </c>
      <c r="C115" s="2" t="s">
        <v>55</v>
      </c>
      <c r="D115" s="2" t="s">
        <v>24</v>
      </c>
      <c r="E115" s="2">
        <v>148.80000000000001</v>
      </c>
    </row>
    <row r="116" spans="1:5" x14ac:dyDescent="0.25">
      <c r="A116" s="2">
        <v>58</v>
      </c>
      <c r="B116" s="2" t="s">
        <v>104</v>
      </c>
      <c r="C116" s="2" t="s">
        <v>105</v>
      </c>
      <c r="D116" s="2" t="s">
        <v>24</v>
      </c>
      <c r="E116" s="2">
        <v>124</v>
      </c>
    </row>
    <row r="117" spans="1:5" x14ac:dyDescent="0.25">
      <c r="A117" s="2">
        <v>62</v>
      </c>
      <c r="B117" s="2" t="s">
        <v>112</v>
      </c>
      <c r="C117" s="2" t="s">
        <v>113</v>
      </c>
      <c r="D117" s="2" t="s">
        <v>24</v>
      </c>
      <c r="E117" s="2">
        <v>124</v>
      </c>
    </row>
    <row r="118" spans="1:5" x14ac:dyDescent="0.25">
      <c r="A118" s="2">
        <v>82</v>
      </c>
      <c r="B118" s="2" t="s">
        <v>143</v>
      </c>
      <c r="C118" s="2" t="s">
        <v>144</v>
      </c>
      <c r="D118" s="2" t="s">
        <v>24</v>
      </c>
      <c r="E118" s="2">
        <v>148.80000000000001</v>
      </c>
    </row>
    <row r="119" spans="1:5" x14ac:dyDescent="0.25">
      <c r="A119" s="2">
        <v>96</v>
      </c>
      <c r="B119" s="2" t="s">
        <v>161</v>
      </c>
      <c r="C119" s="2" t="s">
        <v>164</v>
      </c>
      <c r="D119" s="2" t="s">
        <v>24</v>
      </c>
      <c r="E119" s="2">
        <v>124</v>
      </c>
    </row>
    <row r="120" spans="1:5" x14ac:dyDescent="0.25">
      <c r="A120" s="2">
        <v>97</v>
      </c>
      <c r="B120" s="2" t="s">
        <v>165</v>
      </c>
      <c r="C120" s="2" t="s">
        <v>166</v>
      </c>
      <c r="D120" s="2" t="s">
        <v>24</v>
      </c>
      <c r="E120" s="2">
        <v>124</v>
      </c>
    </row>
    <row r="121" spans="1:5" x14ac:dyDescent="0.25">
      <c r="A121" s="2">
        <v>103</v>
      </c>
      <c r="B121" s="2" t="s">
        <v>175</v>
      </c>
      <c r="C121" s="2" t="s">
        <v>176</v>
      </c>
      <c r="D121" s="2" t="s">
        <v>24</v>
      </c>
      <c r="E121" s="2">
        <v>136.4</v>
      </c>
    </row>
    <row r="122" spans="1:5" x14ac:dyDescent="0.25">
      <c r="A122" s="2">
        <v>104</v>
      </c>
      <c r="B122" s="2" t="s">
        <v>175</v>
      </c>
      <c r="C122" s="2" t="s">
        <v>177</v>
      </c>
      <c r="D122" s="2" t="s">
        <v>24</v>
      </c>
      <c r="E122" s="2">
        <v>136.4</v>
      </c>
    </row>
    <row r="123" spans="1:5" x14ac:dyDescent="0.25">
      <c r="A123" s="2">
        <v>108</v>
      </c>
      <c r="B123" s="2" t="s">
        <v>182</v>
      </c>
      <c r="C123" s="2" t="s">
        <v>183</v>
      </c>
      <c r="D123" s="2" t="s">
        <v>24</v>
      </c>
      <c r="E123" s="2">
        <v>124</v>
      </c>
    </row>
    <row r="124" spans="1:5" x14ac:dyDescent="0.25">
      <c r="A124" s="2">
        <v>128</v>
      </c>
      <c r="B124" s="2" t="s">
        <v>209</v>
      </c>
      <c r="C124" s="2" t="s">
        <v>210</v>
      </c>
      <c r="D124" s="2" t="s">
        <v>24</v>
      </c>
      <c r="E124" s="2">
        <v>124</v>
      </c>
    </row>
    <row r="125" spans="1:5" x14ac:dyDescent="0.25">
      <c r="A125" s="2">
        <v>134</v>
      </c>
      <c r="B125" s="2" t="s">
        <v>209</v>
      </c>
      <c r="C125" s="2" t="s">
        <v>220</v>
      </c>
      <c r="D125" s="2" t="s">
        <v>24</v>
      </c>
      <c r="E125" s="2">
        <v>124</v>
      </c>
    </row>
    <row r="126" spans="1:5" x14ac:dyDescent="0.25">
      <c r="A126" s="2">
        <v>137</v>
      </c>
      <c r="B126" s="2" t="s">
        <v>223</v>
      </c>
      <c r="C126" s="2" t="s">
        <v>224</v>
      </c>
      <c r="D126" s="2" t="s">
        <v>24</v>
      </c>
      <c r="E126" s="2">
        <v>124</v>
      </c>
    </row>
    <row r="127" spans="1:5" x14ac:dyDescent="0.25">
      <c r="A127" s="2">
        <v>138</v>
      </c>
      <c r="B127" s="2" t="s">
        <v>223</v>
      </c>
      <c r="C127" s="2" t="s">
        <v>225</v>
      </c>
      <c r="D127" s="2" t="s">
        <v>24</v>
      </c>
      <c r="E127" s="2">
        <v>124</v>
      </c>
    </row>
    <row r="128" spans="1:5" x14ac:dyDescent="0.25">
      <c r="A128" s="2">
        <v>149</v>
      </c>
      <c r="B128" s="2" t="s">
        <v>241</v>
      </c>
      <c r="C128" s="2" t="s">
        <v>242</v>
      </c>
      <c r="D128" s="2" t="s">
        <v>24</v>
      </c>
      <c r="E128" s="2">
        <v>136.4</v>
      </c>
    </row>
    <row r="129" spans="1:5" x14ac:dyDescent="0.25">
      <c r="A129" s="2">
        <v>151</v>
      </c>
      <c r="B129" s="2" t="s">
        <v>245</v>
      </c>
      <c r="C129" s="2" t="s">
        <v>246</v>
      </c>
      <c r="D129" s="2" t="s">
        <v>24</v>
      </c>
      <c r="E129" s="2">
        <v>124</v>
      </c>
    </row>
    <row r="130" spans="1:5" x14ac:dyDescent="0.25">
      <c r="A130" s="2">
        <v>154</v>
      </c>
      <c r="B130" s="2" t="s">
        <v>241</v>
      </c>
      <c r="C130" s="2" t="s">
        <v>251</v>
      </c>
      <c r="D130" s="2" t="s">
        <v>24</v>
      </c>
      <c r="E130" s="2">
        <v>136.4</v>
      </c>
    </row>
    <row r="131" spans="1:5" x14ac:dyDescent="0.25">
      <c r="A131" s="2">
        <v>155</v>
      </c>
      <c r="B131" s="2" t="s">
        <v>241</v>
      </c>
      <c r="C131" s="2" t="s">
        <v>252</v>
      </c>
      <c r="D131" s="2" t="s">
        <v>24</v>
      </c>
      <c r="E131" s="2">
        <v>136.4</v>
      </c>
    </row>
    <row r="132" spans="1:5" x14ac:dyDescent="0.25">
      <c r="A132" s="2">
        <v>165</v>
      </c>
      <c r="B132" s="2" t="s">
        <v>245</v>
      </c>
      <c r="C132" s="2" t="s">
        <v>266</v>
      </c>
      <c r="D132" s="2" t="s">
        <v>24</v>
      </c>
      <c r="E132" s="2">
        <v>124</v>
      </c>
    </row>
    <row r="133" spans="1:5" x14ac:dyDescent="0.25">
      <c r="A133" s="2">
        <v>167</v>
      </c>
      <c r="B133" s="2" t="s">
        <v>269</v>
      </c>
      <c r="C133" s="2" t="s">
        <v>270</v>
      </c>
      <c r="D133" s="2" t="s">
        <v>24</v>
      </c>
      <c r="E133" s="2">
        <v>124</v>
      </c>
    </row>
    <row r="134" spans="1:5" x14ac:dyDescent="0.25">
      <c r="A134" s="2">
        <v>10</v>
      </c>
      <c r="B134" s="2" t="s">
        <v>25</v>
      </c>
      <c r="C134" s="2" t="s">
        <v>26</v>
      </c>
      <c r="D134" s="2" t="s">
        <v>27</v>
      </c>
      <c r="E134" s="2">
        <v>124</v>
      </c>
    </row>
    <row r="135" spans="1:5" x14ac:dyDescent="0.25">
      <c r="A135" s="2">
        <v>19</v>
      </c>
      <c r="B135" s="2" t="s">
        <v>41</v>
      </c>
      <c r="C135" s="2" t="s">
        <v>42</v>
      </c>
      <c r="D135" s="2" t="s">
        <v>43</v>
      </c>
      <c r="E135" s="2">
        <v>124</v>
      </c>
    </row>
    <row r="136" spans="1:5" x14ac:dyDescent="0.25">
      <c r="A136" s="2">
        <v>20</v>
      </c>
      <c r="B136" s="2" t="s">
        <v>41</v>
      </c>
      <c r="C136" s="2" t="s">
        <v>44</v>
      </c>
      <c r="D136" s="2" t="s">
        <v>43</v>
      </c>
      <c r="E136" s="2">
        <v>124</v>
      </c>
    </row>
    <row r="137" spans="1:5" x14ac:dyDescent="0.25">
      <c r="A137" s="2">
        <v>44</v>
      </c>
      <c r="B137" s="2" t="s">
        <v>82</v>
      </c>
      <c r="C137" s="2" t="s">
        <v>83</v>
      </c>
      <c r="D137" s="2" t="s">
        <v>43</v>
      </c>
      <c r="E137" s="2">
        <v>124</v>
      </c>
    </row>
    <row r="138" spans="1:5" x14ac:dyDescent="0.25">
      <c r="A138" s="2">
        <v>54</v>
      </c>
      <c r="B138" s="2" t="s">
        <v>96</v>
      </c>
      <c r="C138" s="2" t="s">
        <v>98</v>
      </c>
      <c r="D138" s="2" t="s">
        <v>43</v>
      </c>
      <c r="E138" s="2">
        <v>136.4</v>
      </c>
    </row>
    <row r="139" spans="1:5" x14ac:dyDescent="0.25">
      <c r="A139" s="2">
        <v>55</v>
      </c>
      <c r="B139" s="2" t="s">
        <v>99</v>
      </c>
      <c r="C139" s="2" t="s">
        <v>100</v>
      </c>
      <c r="D139" s="2" t="s">
        <v>43</v>
      </c>
      <c r="E139" s="2">
        <v>124</v>
      </c>
    </row>
    <row r="140" spans="1:5" x14ac:dyDescent="0.25">
      <c r="A140" s="2">
        <v>56</v>
      </c>
      <c r="B140" s="2" t="s">
        <v>99</v>
      </c>
      <c r="C140" s="2" t="s">
        <v>101</v>
      </c>
      <c r="D140" s="2" t="s">
        <v>43</v>
      </c>
      <c r="E140" s="2">
        <v>124</v>
      </c>
    </row>
    <row r="141" spans="1:5" x14ac:dyDescent="0.25">
      <c r="A141" s="2">
        <v>59</v>
      </c>
      <c r="B141" s="2" t="s">
        <v>106</v>
      </c>
      <c r="C141" s="2" t="s">
        <v>107</v>
      </c>
      <c r="D141" s="2" t="s">
        <v>43</v>
      </c>
      <c r="E141" s="2">
        <v>136.4</v>
      </c>
    </row>
    <row r="142" spans="1:5" x14ac:dyDescent="0.25">
      <c r="A142" s="2">
        <v>73</v>
      </c>
      <c r="B142" s="2" t="s">
        <v>129</v>
      </c>
      <c r="C142" s="2" t="s">
        <v>130</v>
      </c>
      <c r="D142" s="2" t="s">
        <v>43</v>
      </c>
      <c r="E142" s="2">
        <v>136.4</v>
      </c>
    </row>
    <row r="143" spans="1:5" x14ac:dyDescent="0.25">
      <c r="A143" s="2">
        <v>76</v>
      </c>
      <c r="B143" s="2" t="s">
        <v>134</v>
      </c>
      <c r="C143" s="2" t="s">
        <v>135</v>
      </c>
      <c r="D143" s="2" t="s">
        <v>43</v>
      </c>
      <c r="E143" s="2">
        <v>124</v>
      </c>
    </row>
    <row r="144" spans="1:5" x14ac:dyDescent="0.25">
      <c r="A144" s="2">
        <v>78</v>
      </c>
      <c r="B144" s="2" t="s">
        <v>134</v>
      </c>
      <c r="C144" s="2" t="s">
        <v>137</v>
      </c>
      <c r="D144" s="2" t="s">
        <v>43</v>
      </c>
      <c r="E144" s="2">
        <v>124</v>
      </c>
    </row>
    <row r="145" spans="1:5" x14ac:dyDescent="0.25">
      <c r="A145" s="2">
        <v>94</v>
      </c>
      <c r="B145" s="2" t="s">
        <v>161</v>
      </c>
      <c r="C145" s="2" t="s">
        <v>162</v>
      </c>
      <c r="D145" s="2" t="s">
        <v>43</v>
      </c>
      <c r="E145" s="2">
        <v>124</v>
      </c>
    </row>
    <row r="146" spans="1:5" x14ac:dyDescent="0.25">
      <c r="A146" s="2">
        <v>95</v>
      </c>
      <c r="B146" s="2" t="s">
        <v>161</v>
      </c>
      <c r="C146" s="2" t="s">
        <v>163</v>
      </c>
      <c r="D146" s="2" t="s">
        <v>43</v>
      </c>
      <c r="E146" s="2">
        <v>124</v>
      </c>
    </row>
    <row r="147" spans="1:5" x14ac:dyDescent="0.25">
      <c r="A147" s="2">
        <v>130</v>
      </c>
      <c r="B147" s="2" t="s">
        <v>213</v>
      </c>
      <c r="C147" s="2" t="s">
        <v>214</v>
      </c>
      <c r="D147" s="2" t="s">
        <v>43</v>
      </c>
      <c r="E147" s="2">
        <v>124</v>
      </c>
    </row>
    <row r="148" spans="1:5" x14ac:dyDescent="0.25">
      <c r="A148" s="2">
        <v>133</v>
      </c>
      <c r="B148" s="2" t="s">
        <v>218</v>
      </c>
      <c r="C148" s="2" t="s">
        <v>219</v>
      </c>
      <c r="D148" s="2" t="s">
        <v>43</v>
      </c>
      <c r="E148" s="2">
        <v>124</v>
      </c>
    </row>
    <row r="149" spans="1:5" x14ac:dyDescent="0.25">
      <c r="A149" s="2">
        <v>135</v>
      </c>
      <c r="B149" s="2" t="s">
        <v>221</v>
      </c>
      <c r="C149" s="2" t="s">
        <v>222</v>
      </c>
      <c r="D149" s="2" t="s">
        <v>43</v>
      </c>
      <c r="E149" s="2">
        <v>124</v>
      </c>
    </row>
    <row r="150" spans="1:5" x14ac:dyDescent="0.25">
      <c r="A150" s="2">
        <v>140</v>
      </c>
      <c r="B150" s="2" t="s">
        <v>226</v>
      </c>
      <c r="C150" s="2" t="s">
        <v>228</v>
      </c>
      <c r="D150" s="2" t="s">
        <v>43</v>
      </c>
      <c r="E150" s="2">
        <v>124</v>
      </c>
    </row>
    <row r="151" spans="1:5" x14ac:dyDescent="0.25">
      <c r="A151" s="2">
        <v>142</v>
      </c>
      <c r="B151" s="2" t="s">
        <v>221</v>
      </c>
      <c r="C151" s="2" t="s">
        <v>231</v>
      </c>
      <c r="D151" s="2" t="s">
        <v>43</v>
      </c>
      <c r="E151" s="2">
        <v>124</v>
      </c>
    </row>
    <row r="152" spans="1:5" x14ac:dyDescent="0.25">
      <c r="A152" s="2">
        <v>152</v>
      </c>
      <c r="B152" s="2" t="s">
        <v>247</v>
      </c>
      <c r="C152" s="2" t="s">
        <v>248</v>
      </c>
      <c r="D152" s="2" t="s">
        <v>43</v>
      </c>
      <c r="E152" s="2">
        <v>124</v>
      </c>
    </row>
    <row r="153" spans="1:5" x14ac:dyDescent="0.25">
      <c r="A153" s="2">
        <v>6</v>
      </c>
      <c r="B153" s="2" t="s">
        <v>16</v>
      </c>
      <c r="C153" s="2" t="s">
        <v>17</v>
      </c>
      <c r="D153" s="2" t="s">
        <v>18</v>
      </c>
      <c r="E153" s="2">
        <v>148.80000000000001</v>
      </c>
    </row>
    <row r="154" spans="1:5" x14ac:dyDescent="0.25">
      <c r="A154" s="2">
        <v>8</v>
      </c>
      <c r="B154" s="2" t="s">
        <v>21</v>
      </c>
      <c r="C154" s="2" t="s">
        <v>22</v>
      </c>
      <c r="D154" s="2" t="s">
        <v>18</v>
      </c>
      <c r="E154" s="2">
        <v>136.4</v>
      </c>
    </row>
    <row r="155" spans="1:5" x14ac:dyDescent="0.25">
      <c r="A155" s="2">
        <v>41</v>
      </c>
      <c r="B155" s="2" t="s">
        <v>76</v>
      </c>
      <c r="C155" s="2" t="s">
        <v>77</v>
      </c>
      <c r="D155" s="2" t="s">
        <v>18</v>
      </c>
      <c r="E155" s="2">
        <v>124</v>
      </c>
    </row>
    <row r="156" spans="1:5" x14ac:dyDescent="0.25">
      <c r="A156" s="2">
        <v>57</v>
      </c>
      <c r="B156" s="2" t="s">
        <v>102</v>
      </c>
      <c r="C156" s="2" t="s">
        <v>103</v>
      </c>
      <c r="D156" s="2" t="s">
        <v>18</v>
      </c>
      <c r="E156" s="2">
        <v>124</v>
      </c>
    </row>
    <row r="157" spans="1:5" x14ac:dyDescent="0.25">
      <c r="A157" s="2">
        <v>66</v>
      </c>
      <c r="B157" s="2" t="s">
        <v>118</v>
      </c>
      <c r="C157" s="2" t="s">
        <v>119</v>
      </c>
      <c r="D157" s="2" t="s">
        <v>18</v>
      </c>
      <c r="E157" s="2">
        <v>124</v>
      </c>
    </row>
    <row r="158" spans="1:5" x14ac:dyDescent="0.25">
      <c r="A158" s="2">
        <v>67</v>
      </c>
      <c r="B158" s="2" t="s">
        <v>118</v>
      </c>
      <c r="C158" s="2" t="s">
        <v>120</v>
      </c>
      <c r="D158" s="2" t="s">
        <v>18</v>
      </c>
      <c r="E158" s="2">
        <v>124</v>
      </c>
    </row>
    <row r="159" spans="1:5" x14ac:dyDescent="0.25">
      <c r="A159" s="2">
        <v>80</v>
      </c>
      <c r="B159" s="2" t="s">
        <v>139</v>
      </c>
      <c r="C159" s="2" t="s">
        <v>140</v>
      </c>
      <c r="D159" s="2" t="s">
        <v>18</v>
      </c>
      <c r="E159" s="2">
        <v>124</v>
      </c>
    </row>
    <row r="160" spans="1:5" x14ac:dyDescent="0.25">
      <c r="A160" s="2">
        <v>84</v>
      </c>
      <c r="B160" s="2" t="s">
        <v>147</v>
      </c>
      <c r="C160" s="2" t="s">
        <v>148</v>
      </c>
      <c r="D160" s="2" t="s">
        <v>18</v>
      </c>
      <c r="E160" s="2">
        <v>136.4</v>
      </c>
    </row>
    <row r="161" spans="1:5" x14ac:dyDescent="0.25">
      <c r="A161" s="2">
        <v>98</v>
      </c>
      <c r="B161" s="2" t="s">
        <v>165</v>
      </c>
      <c r="C161" s="2" t="s">
        <v>167</v>
      </c>
      <c r="D161" s="2" t="s">
        <v>18</v>
      </c>
      <c r="E161" s="2">
        <v>124</v>
      </c>
    </row>
    <row r="162" spans="1:5" x14ac:dyDescent="0.25">
      <c r="A162" s="2">
        <v>109</v>
      </c>
      <c r="B162" s="2" t="s">
        <v>184</v>
      </c>
      <c r="C162" s="2" t="s">
        <v>185</v>
      </c>
      <c r="D162" s="2" t="s">
        <v>18</v>
      </c>
      <c r="E162" s="2">
        <v>124</v>
      </c>
    </row>
    <row r="163" spans="1:5" x14ac:dyDescent="0.25">
      <c r="A163" s="2">
        <v>110</v>
      </c>
      <c r="B163" s="2" t="s">
        <v>184</v>
      </c>
      <c r="C163" s="2" t="s">
        <v>186</v>
      </c>
      <c r="D163" s="2" t="s">
        <v>18</v>
      </c>
      <c r="E163" s="2">
        <v>124</v>
      </c>
    </row>
    <row r="164" spans="1:5" x14ac:dyDescent="0.25">
      <c r="A164" s="2">
        <v>111</v>
      </c>
      <c r="B164" s="2" t="s">
        <v>184</v>
      </c>
      <c r="C164" s="2" t="s">
        <v>187</v>
      </c>
      <c r="D164" s="2" t="s">
        <v>18</v>
      </c>
      <c r="E164" s="2">
        <v>124</v>
      </c>
    </row>
    <row r="165" spans="1:5" x14ac:dyDescent="0.25">
      <c r="A165" s="2">
        <v>122</v>
      </c>
      <c r="B165" s="2" t="s">
        <v>203</v>
      </c>
      <c r="C165" s="2" t="s">
        <v>205</v>
      </c>
      <c r="D165" s="2" t="s">
        <v>18</v>
      </c>
      <c r="E165" s="2">
        <v>124</v>
      </c>
    </row>
    <row r="166" spans="1:5" x14ac:dyDescent="0.25">
      <c r="A166" s="2">
        <v>123</v>
      </c>
      <c r="B166" s="2" t="s">
        <v>203</v>
      </c>
      <c r="C166" s="2" t="s">
        <v>206</v>
      </c>
      <c r="D166" s="2" t="s">
        <v>18</v>
      </c>
      <c r="E166" s="2">
        <v>124</v>
      </c>
    </row>
    <row r="167" spans="1:5" x14ac:dyDescent="0.25">
      <c r="A167" s="2">
        <v>150</v>
      </c>
      <c r="B167" s="2" t="s">
        <v>243</v>
      </c>
      <c r="C167" s="2" t="s">
        <v>244</v>
      </c>
      <c r="D167" s="2" t="s">
        <v>18</v>
      </c>
      <c r="E167" s="2">
        <v>124</v>
      </c>
    </row>
    <row r="168" spans="1:5" x14ac:dyDescent="0.25">
      <c r="A168" s="1" t="s">
        <v>7</v>
      </c>
      <c r="B168" s="1" t="s">
        <v>0</v>
      </c>
      <c r="C168" s="1" t="s">
        <v>1</v>
      </c>
      <c r="D168" s="1" t="s">
        <v>2</v>
      </c>
      <c r="E168" s="1" t="s">
        <v>3</v>
      </c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D22" sqref="D22"/>
    </sheetView>
  </sheetViews>
  <sheetFormatPr defaultRowHeight="15" x14ac:dyDescent="0.25"/>
  <cols>
    <col min="1" max="1" width="6.28515625" customWidth="1"/>
    <col min="2" max="2" width="21.85546875" bestFit="1" customWidth="1"/>
    <col min="3" max="3" width="20.7109375" bestFit="1" customWidth="1"/>
    <col min="4" max="4" width="9.42578125" customWidth="1"/>
    <col min="5" max="5" width="10.5703125" customWidth="1"/>
    <col min="6" max="6" width="17.7109375" bestFit="1" customWidth="1"/>
    <col min="7" max="7" width="18.85546875" bestFit="1" customWidth="1"/>
  </cols>
  <sheetData>
    <row r="1" spans="1:5" ht="15.75" x14ac:dyDescent="0.25">
      <c r="A1" s="4" t="s">
        <v>317</v>
      </c>
      <c r="B1" s="4"/>
    </row>
    <row r="2" spans="1:5" ht="15.75" x14ac:dyDescent="0.25">
      <c r="A2" s="4" t="s">
        <v>367</v>
      </c>
      <c r="B2" s="4"/>
    </row>
    <row r="3" spans="1:5" x14ac:dyDescent="0.25">
      <c r="A3" s="1" t="s">
        <v>275</v>
      </c>
      <c r="B3" s="1" t="s">
        <v>0</v>
      </c>
      <c r="C3" s="1" t="s">
        <v>1</v>
      </c>
      <c r="D3" s="1" t="s">
        <v>340</v>
      </c>
      <c r="E3" s="1" t="s">
        <v>366</v>
      </c>
    </row>
    <row r="4" spans="1:5" x14ac:dyDescent="0.25">
      <c r="A4" s="2" t="s">
        <v>276</v>
      </c>
      <c r="B4" s="2" t="s">
        <v>30</v>
      </c>
      <c r="C4" s="2" t="s">
        <v>31</v>
      </c>
      <c r="D4" s="2">
        <v>124</v>
      </c>
      <c r="E4" s="2">
        <f t="shared" ref="E4:E36" si="0">SUM(D4*6)</f>
        <v>744</v>
      </c>
    </row>
    <row r="5" spans="1:5" x14ac:dyDescent="0.25">
      <c r="A5" s="2" t="s">
        <v>277</v>
      </c>
      <c r="B5" s="2" t="s">
        <v>45</v>
      </c>
      <c r="C5" s="2" t="s">
        <v>46</v>
      </c>
      <c r="D5" s="2">
        <v>124</v>
      </c>
      <c r="E5" s="2">
        <f t="shared" si="0"/>
        <v>744</v>
      </c>
    </row>
    <row r="6" spans="1:5" x14ac:dyDescent="0.25">
      <c r="A6" s="2" t="s">
        <v>278</v>
      </c>
      <c r="B6" s="2" t="s">
        <v>50</v>
      </c>
      <c r="C6" s="2" t="s">
        <v>49</v>
      </c>
      <c r="D6" s="2">
        <v>148.80000000000001</v>
      </c>
      <c r="E6" s="2">
        <f t="shared" si="0"/>
        <v>892.80000000000007</v>
      </c>
    </row>
    <row r="7" spans="1:5" x14ac:dyDescent="0.25">
      <c r="A7" s="2" t="s">
        <v>279</v>
      </c>
      <c r="B7" s="2" t="s">
        <v>57</v>
      </c>
      <c r="C7" s="2" t="s">
        <v>58</v>
      </c>
      <c r="D7" s="2">
        <v>124</v>
      </c>
      <c r="E7" s="2">
        <f t="shared" si="0"/>
        <v>744</v>
      </c>
    </row>
    <row r="8" spans="1:5" x14ac:dyDescent="0.25">
      <c r="A8" s="2" t="s">
        <v>280</v>
      </c>
      <c r="B8" s="2" t="s">
        <v>57</v>
      </c>
      <c r="C8" s="2" t="s">
        <v>59</v>
      </c>
      <c r="D8" s="2">
        <v>124</v>
      </c>
      <c r="E8" s="2">
        <f t="shared" si="0"/>
        <v>744</v>
      </c>
    </row>
    <row r="9" spans="1:5" x14ac:dyDescent="0.25">
      <c r="A9" s="2" t="s">
        <v>281</v>
      </c>
      <c r="B9" s="2" t="s">
        <v>60</v>
      </c>
      <c r="C9" s="2" t="s">
        <v>61</v>
      </c>
      <c r="D9" s="2">
        <v>124</v>
      </c>
      <c r="E9" s="2">
        <f t="shared" si="0"/>
        <v>744</v>
      </c>
    </row>
    <row r="10" spans="1:5" x14ac:dyDescent="0.25">
      <c r="A10" s="2" t="s">
        <v>282</v>
      </c>
      <c r="B10" s="2" t="s">
        <v>60</v>
      </c>
      <c r="C10" s="2" t="s">
        <v>62</v>
      </c>
      <c r="D10" s="2">
        <v>124</v>
      </c>
      <c r="E10" s="2">
        <f t="shared" si="0"/>
        <v>744</v>
      </c>
    </row>
    <row r="11" spans="1:5" x14ac:dyDescent="0.25">
      <c r="A11" s="2" t="s">
        <v>283</v>
      </c>
      <c r="B11" s="2" t="s">
        <v>60</v>
      </c>
      <c r="C11" s="2" t="s">
        <v>63</v>
      </c>
      <c r="D11" s="2">
        <v>124</v>
      </c>
      <c r="E11" s="2">
        <f t="shared" si="0"/>
        <v>744</v>
      </c>
    </row>
    <row r="12" spans="1:5" x14ac:dyDescent="0.25">
      <c r="A12" s="2" t="s">
        <v>284</v>
      </c>
      <c r="B12" s="2" t="s">
        <v>50</v>
      </c>
      <c r="C12" s="2" t="s">
        <v>69</v>
      </c>
      <c r="D12" s="2">
        <v>148.80000000000001</v>
      </c>
      <c r="E12" s="2">
        <f t="shared" si="0"/>
        <v>892.80000000000007</v>
      </c>
    </row>
    <row r="13" spans="1:5" x14ac:dyDescent="0.25">
      <c r="A13" s="2" t="s">
        <v>285</v>
      </c>
      <c r="B13" s="2" t="s">
        <v>71</v>
      </c>
      <c r="C13" s="2" t="s">
        <v>72</v>
      </c>
      <c r="D13" s="2">
        <v>148.80000000000001</v>
      </c>
      <c r="E13" s="2">
        <f t="shared" si="0"/>
        <v>892.80000000000007</v>
      </c>
    </row>
    <row r="14" spans="1:5" x14ac:dyDescent="0.25">
      <c r="A14" s="2" t="s">
        <v>286</v>
      </c>
      <c r="B14" s="2" t="s">
        <v>73</v>
      </c>
      <c r="C14" s="2" t="s">
        <v>74</v>
      </c>
      <c r="D14" s="2">
        <v>148.80000000000001</v>
      </c>
      <c r="E14" s="2">
        <f t="shared" si="0"/>
        <v>892.80000000000007</v>
      </c>
    </row>
    <row r="15" spans="1:5" x14ac:dyDescent="0.25">
      <c r="A15" s="2" t="s">
        <v>287</v>
      </c>
      <c r="B15" s="2" t="s">
        <v>71</v>
      </c>
      <c r="C15" s="2" t="s">
        <v>75</v>
      </c>
      <c r="D15" s="2">
        <v>148.80000000000001</v>
      </c>
      <c r="E15" s="2">
        <f t="shared" si="0"/>
        <v>892.80000000000007</v>
      </c>
    </row>
    <row r="16" spans="1:5" x14ac:dyDescent="0.25">
      <c r="A16" s="2" t="s">
        <v>288</v>
      </c>
      <c r="B16" s="2" t="s">
        <v>94</v>
      </c>
      <c r="C16" s="2" t="s">
        <v>95</v>
      </c>
      <c r="D16" s="2">
        <v>124</v>
      </c>
      <c r="E16" s="2">
        <f t="shared" si="0"/>
        <v>744</v>
      </c>
    </row>
    <row r="17" spans="1:5" x14ac:dyDescent="0.25">
      <c r="A17" s="2" t="s">
        <v>289</v>
      </c>
      <c r="B17" s="2" t="s">
        <v>110</v>
      </c>
      <c r="C17" s="2" t="s">
        <v>114</v>
      </c>
      <c r="D17" s="2">
        <v>124</v>
      </c>
      <c r="E17" s="2">
        <f t="shared" si="0"/>
        <v>744</v>
      </c>
    </row>
    <row r="18" spans="1:5" x14ac:dyDescent="0.25">
      <c r="A18" s="2" t="s">
        <v>290</v>
      </c>
      <c r="B18" s="2" t="s">
        <v>123</v>
      </c>
      <c r="C18" s="2" t="s">
        <v>124</v>
      </c>
      <c r="D18" s="2">
        <v>124</v>
      </c>
      <c r="E18" s="2">
        <f t="shared" si="0"/>
        <v>744</v>
      </c>
    </row>
    <row r="19" spans="1:5" x14ac:dyDescent="0.25">
      <c r="A19" s="2" t="s">
        <v>292</v>
      </c>
      <c r="B19" s="2" t="s">
        <v>123</v>
      </c>
      <c r="C19" s="2" t="s">
        <v>125</v>
      </c>
      <c r="D19" s="2">
        <v>124</v>
      </c>
      <c r="E19" s="2">
        <f t="shared" si="0"/>
        <v>744</v>
      </c>
    </row>
    <row r="20" spans="1:5" x14ac:dyDescent="0.25">
      <c r="A20" s="2" t="s">
        <v>293</v>
      </c>
      <c r="B20" s="2" t="s">
        <v>123</v>
      </c>
      <c r="C20" s="2" t="s">
        <v>126</v>
      </c>
      <c r="D20" s="2">
        <v>124</v>
      </c>
      <c r="E20" s="2">
        <f t="shared" si="0"/>
        <v>744</v>
      </c>
    </row>
    <row r="21" spans="1:5" x14ac:dyDescent="0.25">
      <c r="A21" s="2" t="s">
        <v>294</v>
      </c>
      <c r="B21" s="2" t="s">
        <v>158</v>
      </c>
      <c r="C21" s="2" t="s">
        <v>159</v>
      </c>
      <c r="D21" s="2">
        <v>124</v>
      </c>
      <c r="E21" s="2">
        <f t="shared" si="0"/>
        <v>744</v>
      </c>
    </row>
    <row r="22" spans="1:5" x14ac:dyDescent="0.25">
      <c r="A22" s="2" t="s">
        <v>296</v>
      </c>
      <c r="B22" s="2" t="s">
        <v>158</v>
      </c>
      <c r="C22" s="2" t="s">
        <v>160</v>
      </c>
      <c r="D22" s="2">
        <v>124</v>
      </c>
      <c r="E22" s="2">
        <f t="shared" si="0"/>
        <v>744</v>
      </c>
    </row>
    <row r="23" spans="1:5" x14ac:dyDescent="0.25">
      <c r="A23" s="2" t="s">
        <v>297</v>
      </c>
      <c r="B23" s="2" t="s">
        <v>168</v>
      </c>
      <c r="C23" s="2" t="s">
        <v>169</v>
      </c>
      <c r="D23" s="2">
        <v>136.4</v>
      </c>
      <c r="E23" s="2">
        <f t="shared" si="0"/>
        <v>818.40000000000009</v>
      </c>
    </row>
    <row r="24" spans="1:5" x14ac:dyDescent="0.25">
      <c r="A24" s="2" t="s">
        <v>298</v>
      </c>
      <c r="B24" s="2" t="s">
        <v>170</v>
      </c>
      <c r="C24" s="2" t="s">
        <v>171</v>
      </c>
      <c r="D24" s="2">
        <v>124</v>
      </c>
      <c r="E24" s="2">
        <f t="shared" si="0"/>
        <v>744</v>
      </c>
    </row>
    <row r="25" spans="1:5" x14ac:dyDescent="0.25">
      <c r="A25" s="2" t="s">
        <v>299</v>
      </c>
      <c r="B25" s="2" t="s">
        <v>178</v>
      </c>
      <c r="C25" s="2" t="s">
        <v>179</v>
      </c>
      <c r="D25" s="2">
        <v>124</v>
      </c>
      <c r="E25" s="2">
        <f t="shared" si="0"/>
        <v>744</v>
      </c>
    </row>
    <row r="26" spans="1:5" x14ac:dyDescent="0.25">
      <c r="A26" s="2" t="s">
        <v>300</v>
      </c>
      <c r="B26" s="2" t="s">
        <v>178</v>
      </c>
      <c r="C26" s="2" t="s">
        <v>180</v>
      </c>
      <c r="D26" s="2">
        <v>124</v>
      </c>
      <c r="E26" s="2">
        <f t="shared" si="0"/>
        <v>744</v>
      </c>
    </row>
    <row r="27" spans="1:5" x14ac:dyDescent="0.25">
      <c r="A27" s="2" t="s">
        <v>301</v>
      </c>
      <c r="B27" s="2" t="s">
        <v>188</v>
      </c>
      <c r="C27" s="2" t="s">
        <v>189</v>
      </c>
      <c r="D27" s="2">
        <v>124</v>
      </c>
      <c r="E27" s="2">
        <f t="shared" si="0"/>
        <v>744</v>
      </c>
    </row>
    <row r="28" spans="1:5" x14ac:dyDescent="0.25">
      <c r="A28" s="2" t="s">
        <v>302</v>
      </c>
      <c r="B28" s="2" t="s">
        <v>190</v>
      </c>
      <c r="C28" s="2" t="s">
        <v>191</v>
      </c>
      <c r="D28" s="2">
        <v>124</v>
      </c>
      <c r="E28" s="2">
        <f t="shared" si="0"/>
        <v>744</v>
      </c>
    </row>
    <row r="29" spans="1:5" x14ac:dyDescent="0.25">
      <c r="A29" s="2" t="s">
        <v>304</v>
      </c>
      <c r="B29" s="2" t="s">
        <v>234</v>
      </c>
      <c r="C29" s="2" t="s">
        <v>236</v>
      </c>
      <c r="D29" s="2">
        <v>124</v>
      </c>
      <c r="E29" s="2">
        <f t="shared" si="0"/>
        <v>744</v>
      </c>
    </row>
    <row r="30" spans="1:5" x14ac:dyDescent="0.25">
      <c r="A30" s="2" t="s">
        <v>305</v>
      </c>
      <c r="B30" s="2" t="s">
        <v>238</v>
      </c>
      <c r="C30" s="2" t="s">
        <v>239</v>
      </c>
      <c r="D30" s="2">
        <v>124</v>
      </c>
      <c r="E30" s="2">
        <f t="shared" si="0"/>
        <v>744</v>
      </c>
    </row>
    <row r="31" spans="1:5" x14ac:dyDescent="0.25">
      <c r="A31" s="2" t="s">
        <v>306</v>
      </c>
      <c r="B31" s="2" t="s">
        <v>238</v>
      </c>
      <c r="C31" s="2" t="s">
        <v>240</v>
      </c>
      <c r="D31" s="2">
        <v>124</v>
      </c>
      <c r="E31" s="2">
        <f t="shared" si="0"/>
        <v>744</v>
      </c>
    </row>
    <row r="32" spans="1:5" x14ac:dyDescent="0.25">
      <c r="A32" s="2" t="s">
        <v>307</v>
      </c>
      <c r="B32" s="2" t="s">
        <v>249</v>
      </c>
      <c r="C32" s="2" t="s">
        <v>250</v>
      </c>
      <c r="D32" s="2">
        <v>148.80000000000001</v>
      </c>
      <c r="E32" s="2">
        <f t="shared" si="0"/>
        <v>892.80000000000007</v>
      </c>
    </row>
    <row r="33" spans="1:5" x14ac:dyDescent="0.25">
      <c r="A33" s="2" t="s">
        <v>308</v>
      </c>
      <c r="B33" s="2" t="s">
        <v>258</v>
      </c>
      <c r="C33" s="2" t="s">
        <v>259</v>
      </c>
      <c r="D33" s="2">
        <v>136.4</v>
      </c>
      <c r="E33" s="2">
        <f t="shared" si="0"/>
        <v>818.40000000000009</v>
      </c>
    </row>
    <row r="34" spans="1:5" x14ac:dyDescent="0.25">
      <c r="A34" s="2" t="s">
        <v>309</v>
      </c>
      <c r="B34" s="2" t="s">
        <v>267</v>
      </c>
      <c r="C34" s="2" t="s">
        <v>268</v>
      </c>
      <c r="D34" s="2">
        <v>136.4</v>
      </c>
      <c r="E34" s="2">
        <f t="shared" si="0"/>
        <v>818.40000000000009</v>
      </c>
    </row>
    <row r="35" spans="1:5" x14ac:dyDescent="0.25">
      <c r="A35" s="2" t="s">
        <v>310</v>
      </c>
      <c r="B35" s="2" t="s">
        <v>38</v>
      </c>
      <c r="C35" s="2" t="s">
        <v>39</v>
      </c>
      <c r="D35" s="2">
        <v>124</v>
      </c>
      <c r="E35" s="2">
        <f t="shared" si="0"/>
        <v>744</v>
      </c>
    </row>
    <row r="36" spans="1:5" x14ac:dyDescent="0.25">
      <c r="A36" s="2" t="s">
        <v>311</v>
      </c>
      <c r="B36" s="17" t="s">
        <v>78</v>
      </c>
      <c r="C36" s="17" t="s">
        <v>79</v>
      </c>
      <c r="D36" s="2">
        <v>124</v>
      </c>
      <c r="E36" s="2">
        <f t="shared" si="0"/>
        <v>744</v>
      </c>
    </row>
    <row r="37" spans="1:5" ht="15.75" x14ac:dyDescent="0.25">
      <c r="D37" s="16">
        <f>SUM(D4:D36)</f>
        <v>4278</v>
      </c>
      <c r="E37" s="16">
        <f>SUM(E4:E36)</f>
        <v>25668.000000000004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4" workbookViewId="0">
      <selection activeCell="B4" sqref="B4"/>
    </sheetView>
  </sheetViews>
  <sheetFormatPr defaultRowHeight="15" x14ac:dyDescent="0.25"/>
  <cols>
    <col min="1" max="1" width="17.28515625" customWidth="1"/>
    <col min="4" max="4" width="11" customWidth="1"/>
  </cols>
  <sheetData>
    <row r="1" spans="1:7" x14ac:dyDescent="0.25">
      <c r="B1" s="9">
        <v>1</v>
      </c>
      <c r="C1" t="s">
        <v>331</v>
      </c>
      <c r="D1" s="9"/>
      <c r="E1" s="9"/>
      <c r="F1" s="9"/>
      <c r="G1" s="9"/>
    </row>
    <row r="2" spans="1:7" x14ac:dyDescent="0.25">
      <c r="A2" s="10"/>
      <c r="B2" s="10" t="s">
        <v>332</v>
      </c>
      <c r="C2" s="10" t="s">
        <v>334</v>
      </c>
      <c r="D2" s="10" t="s">
        <v>333</v>
      </c>
      <c r="E2" s="12">
        <v>0.8</v>
      </c>
      <c r="F2" s="10"/>
      <c r="G2" s="12">
        <v>0.2</v>
      </c>
    </row>
    <row r="3" spans="1:7" x14ac:dyDescent="0.25">
      <c r="A3" s="10" t="s">
        <v>322</v>
      </c>
      <c r="B3">
        <v>17608</v>
      </c>
      <c r="C3" s="10">
        <v>-496</v>
      </c>
      <c r="D3" s="11">
        <v>17112</v>
      </c>
      <c r="E3" s="11">
        <v>13689.6</v>
      </c>
      <c r="F3" s="11"/>
      <c r="G3" s="11">
        <v>3422.4</v>
      </c>
    </row>
    <row r="4" spans="1:7" x14ac:dyDescent="0.25">
      <c r="A4" s="10" t="s">
        <v>323</v>
      </c>
      <c r="B4">
        <v>19344</v>
      </c>
      <c r="C4" s="10">
        <v>223.2</v>
      </c>
      <c r="D4" s="11">
        <v>19567.2</v>
      </c>
      <c r="E4" s="11">
        <v>15653.76</v>
      </c>
      <c r="F4" s="11"/>
      <c r="G4" s="11">
        <v>3913.44</v>
      </c>
    </row>
    <row r="5" spans="1:7" x14ac:dyDescent="0.25">
      <c r="A5" s="10" t="s">
        <v>324</v>
      </c>
      <c r="B5">
        <v>12995.2</v>
      </c>
      <c r="D5">
        <v>12995.2</v>
      </c>
      <c r="E5">
        <v>10396.16</v>
      </c>
      <c r="G5">
        <v>2599.04</v>
      </c>
    </row>
    <row r="6" spans="1:7" x14ac:dyDescent="0.25">
      <c r="A6" s="10" t="s">
        <v>325</v>
      </c>
      <c r="B6">
        <v>9076.7999999999993</v>
      </c>
      <c r="D6">
        <v>9076.7999999999993</v>
      </c>
      <c r="E6">
        <v>7261.44</v>
      </c>
      <c r="G6">
        <v>1815.36</v>
      </c>
    </row>
    <row r="7" spans="1:7" x14ac:dyDescent="0.25">
      <c r="A7" s="10" t="s">
        <v>326</v>
      </c>
      <c r="B7">
        <v>7638.4</v>
      </c>
      <c r="D7">
        <v>7638.4</v>
      </c>
      <c r="E7">
        <v>6110.72</v>
      </c>
      <c r="G7">
        <v>1527.68</v>
      </c>
    </row>
    <row r="8" spans="1:7" x14ac:dyDescent="0.25">
      <c r="B8" s="10">
        <f>SUM(B3:B7)</f>
        <v>66662.399999999994</v>
      </c>
      <c r="D8" s="10">
        <f>SUM(D3:D7)</f>
        <v>66389.599999999991</v>
      </c>
      <c r="E8" s="10">
        <f>SUM(E3:E7)</f>
        <v>53111.680000000008</v>
      </c>
      <c r="F8" s="10"/>
      <c r="G8" s="10">
        <f>SUM(G3:G7)</f>
        <v>13277.920000000002</v>
      </c>
    </row>
    <row r="9" spans="1:7" x14ac:dyDescent="0.25">
      <c r="A9" s="10" t="s">
        <v>48</v>
      </c>
      <c r="B9">
        <v>18748.8</v>
      </c>
      <c r="C9">
        <v>-272.8</v>
      </c>
      <c r="D9">
        <v>18475.2</v>
      </c>
    </row>
    <row r="12" spans="1:7" x14ac:dyDescent="0.25">
      <c r="A12" s="10" t="s">
        <v>328</v>
      </c>
      <c r="B12" s="10" t="s">
        <v>329</v>
      </c>
    </row>
    <row r="13" spans="1:7" x14ac:dyDescent="0.25">
      <c r="A13" s="9">
        <v>0.8</v>
      </c>
      <c r="B13">
        <v>53111.68</v>
      </c>
    </row>
    <row r="14" spans="1:7" x14ac:dyDescent="0.25">
      <c r="A14" s="9">
        <v>0.2</v>
      </c>
      <c r="B14">
        <v>13277.92</v>
      </c>
    </row>
    <row r="15" spans="1:7" x14ac:dyDescent="0.25">
      <c r="A15" s="9">
        <v>1</v>
      </c>
      <c r="B15">
        <f>SUM(B13:B14)</f>
        <v>66389.600000000006</v>
      </c>
    </row>
    <row r="17" spans="1:5" x14ac:dyDescent="0.25">
      <c r="B17" s="9">
        <v>1</v>
      </c>
      <c r="C17" s="9">
        <v>0.8</v>
      </c>
      <c r="D17" s="9">
        <v>0.2</v>
      </c>
    </row>
    <row r="18" spans="1:5" x14ac:dyDescent="0.25">
      <c r="A18" t="s">
        <v>48</v>
      </c>
      <c r="B18">
        <v>6894.4</v>
      </c>
      <c r="C18">
        <v>5515.52</v>
      </c>
      <c r="D18">
        <v>1378.88</v>
      </c>
    </row>
    <row r="19" spans="1:5" x14ac:dyDescent="0.25">
      <c r="A19" t="s">
        <v>10</v>
      </c>
      <c r="B19">
        <v>11854.4</v>
      </c>
      <c r="C19">
        <v>9483.52</v>
      </c>
      <c r="D19">
        <v>2370.88</v>
      </c>
    </row>
    <row r="20" spans="1:5" x14ac:dyDescent="0.25">
      <c r="A20" t="s">
        <v>327</v>
      </c>
      <c r="B20" s="10">
        <f>SUM(B18:B19)</f>
        <v>18748.8</v>
      </c>
      <c r="C20" s="10">
        <f>SUM(C18:C19)</f>
        <v>14999.04</v>
      </c>
      <c r="D20" s="10">
        <f>SUM(D18:D19)</f>
        <v>3749.76</v>
      </c>
    </row>
    <row r="21" spans="1:5" x14ac:dyDescent="0.25">
      <c r="A21" t="s">
        <v>347</v>
      </c>
      <c r="B21">
        <v>-272.8</v>
      </c>
    </row>
    <row r="22" spans="1:5" x14ac:dyDescent="0.25">
      <c r="A22" t="s">
        <v>330</v>
      </c>
      <c r="C22" t="s">
        <v>335</v>
      </c>
      <c r="E22" t="s">
        <v>336</v>
      </c>
    </row>
    <row r="23" spans="1:5" x14ac:dyDescent="0.25">
      <c r="A23" t="s">
        <v>337</v>
      </c>
      <c r="B23" t="s">
        <v>323</v>
      </c>
      <c r="C23" t="s">
        <v>338</v>
      </c>
      <c r="E23" t="s">
        <v>339</v>
      </c>
    </row>
    <row r="24" spans="1:5" x14ac:dyDescent="0.25">
      <c r="A24" t="s">
        <v>349</v>
      </c>
    </row>
    <row r="25" spans="1:5" x14ac:dyDescent="0.25">
      <c r="A25" t="s">
        <v>48</v>
      </c>
      <c r="B25">
        <v>18748.8</v>
      </c>
    </row>
    <row r="26" spans="1:5" x14ac:dyDescent="0.25">
      <c r="A26" t="s">
        <v>342</v>
      </c>
      <c r="B26">
        <v>66389.600000000006</v>
      </c>
    </row>
    <row r="27" spans="1:5" x14ac:dyDescent="0.25">
      <c r="A27" t="s">
        <v>341</v>
      </c>
      <c r="B27">
        <f>SUM(B25:B26)</f>
        <v>85138.400000000009</v>
      </c>
    </row>
    <row r="29" spans="1:5" x14ac:dyDescent="0.25">
      <c r="A29" t="s">
        <v>343</v>
      </c>
      <c r="B29" s="9">
        <v>0.8</v>
      </c>
      <c r="C29">
        <v>68110.720000000001</v>
      </c>
    </row>
    <row r="30" spans="1:5" x14ac:dyDescent="0.25">
      <c r="A30" t="s">
        <v>343</v>
      </c>
      <c r="B30" s="9">
        <v>0.2</v>
      </c>
      <c r="C30">
        <v>17027.68</v>
      </c>
    </row>
    <row r="33" spans="1:7" x14ac:dyDescent="0.25">
      <c r="A33" t="s">
        <v>344</v>
      </c>
    </row>
    <row r="34" spans="1:7" x14ac:dyDescent="0.25">
      <c r="B34" t="s">
        <v>346</v>
      </c>
      <c r="C34" t="s">
        <v>348</v>
      </c>
    </row>
    <row r="35" spans="1:7" x14ac:dyDescent="0.25">
      <c r="A35" t="s">
        <v>345</v>
      </c>
      <c r="B35">
        <v>4550.8</v>
      </c>
      <c r="C35" s="10">
        <v>27304.799999999999</v>
      </c>
    </row>
    <row r="37" spans="1:7" x14ac:dyDescent="0.25">
      <c r="A37" t="s">
        <v>48</v>
      </c>
      <c r="B37">
        <v>18476</v>
      </c>
    </row>
    <row r="38" spans="1:7" x14ac:dyDescent="0.25">
      <c r="A38" t="s">
        <v>342</v>
      </c>
      <c r="B38">
        <v>66389.600000000006</v>
      </c>
    </row>
    <row r="39" spans="1:7" x14ac:dyDescent="0.25">
      <c r="A39" t="s">
        <v>343</v>
      </c>
      <c r="B39">
        <f>SUM(B37:B38)</f>
        <v>84865.600000000006</v>
      </c>
    </row>
    <row r="40" spans="1:7" x14ac:dyDescent="0.25">
      <c r="A40" s="9">
        <v>0.8</v>
      </c>
      <c r="B40">
        <v>67892.479999999996</v>
      </c>
    </row>
    <row r="41" spans="1:7" x14ac:dyDescent="0.25">
      <c r="A41" s="9">
        <v>0.2</v>
      </c>
      <c r="B41">
        <v>16973.12</v>
      </c>
      <c r="D41" t="s">
        <v>351</v>
      </c>
      <c r="G41" t="s">
        <v>352</v>
      </c>
    </row>
    <row r="42" spans="1:7" x14ac:dyDescent="0.25">
      <c r="B42" t="s">
        <v>350</v>
      </c>
      <c r="D42">
        <v>436.48</v>
      </c>
      <c r="G42">
        <v>163.68</v>
      </c>
    </row>
    <row r="47" spans="1:7" x14ac:dyDescent="0.25">
      <c r="A47" t="s">
        <v>354</v>
      </c>
      <c r="B47" t="s">
        <v>343</v>
      </c>
      <c r="C47" s="9">
        <v>0.8</v>
      </c>
    </row>
    <row r="48" spans="1:7" x14ac:dyDescent="0.25">
      <c r="A48" t="s">
        <v>347</v>
      </c>
      <c r="B48">
        <v>272.8</v>
      </c>
      <c r="C48">
        <v>218.24</v>
      </c>
    </row>
    <row r="49" spans="1:3" x14ac:dyDescent="0.25">
      <c r="A49" t="s">
        <v>347</v>
      </c>
      <c r="B49">
        <v>272.8</v>
      </c>
      <c r="C49">
        <v>218.24</v>
      </c>
    </row>
    <row r="50" spans="1:3" x14ac:dyDescent="0.25">
      <c r="A50" t="s">
        <v>357</v>
      </c>
      <c r="B50">
        <v>272.8</v>
      </c>
      <c r="C50">
        <v>218.24</v>
      </c>
    </row>
    <row r="51" spans="1:3" x14ac:dyDescent="0.25">
      <c r="A51" t="s">
        <v>327</v>
      </c>
      <c r="B51">
        <f>SUM(B48:B50)</f>
        <v>818.40000000000009</v>
      </c>
      <c r="C51">
        <f>SUM(C48:C50)</f>
        <v>654.72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0" sqref="D10"/>
    </sheetView>
  </sheetViews>
  <sheetFormatPr defaultRowHeight="15" x14ac:dyDescent="0.25"/>
  <cols>
    <col min="1" max="1" width="18.42578125" customWidth="1"/>
    <col min="3" max="3" width="13" customWidth="1"/>
    <col min="4" max="4" width="13.42578125" customWidth="1"/>
    <col min="5" max="5" width="17.42578125" customWidth="1"/>
  </cols>
  <sheetData>
    <row r="1" spans="1:5" x14ac:dyDescent="0.25">
      <c r="A1" s="14" t="s">
        <v>361</v>
      </c>
    </row>
    <row r="2" spans="1:5" x14ac:dyDescent="0.25">
      <c r="A2" s="10" t="s">
        <v>342</v>
      </c>
      <c r="B2" s="10" t="s">
        <v>364</v>
      </c>
      <c r="C2" s="10" t="s">
        <v>354</v>
      </c>
      <c r="D2" s="10" t="s">
        <v>362</v>
      </c>
      <c r="E2" s="10" t="s">
        <v>363</v>
      </c>
    </row>
    <row r="3" spans="1:5" x14ac:dyDescent="0.25">
      <c r="A3" t="s">
        <v>322</v>
      </c>
      <c r="B3">
        <v>17112</v>
      </c>
      <c r="D3">
        <v>13689.6</v>
      </c>
      <c r="E3">
        <v>3422.4</v>
      </c>
    </row>
    <row r="4" spans="1:5" x14ac:dyDescent="0.25">
      <c r="A4" t="s">
        <v>323</v>
      </c>
      <c r="B4">
        <v>19567.2</v>
      </c>
      <c r="D4">
        <v>15653.76</v>
      </c>
      <c r="E4">
        <v>3913.44</v>
      </c>
    </row>
    <row r="5" spans="1:5" x14ac:dyDescent="0.25">
      <c r="A5" t="s">
        <v>324</v>
      </c>
      <c r="B5">
        <v>12995.2</v>
      </c>
      <c r="D5">
        <v>10396.16</v>
      </c>
      <c r="E5">
        <v>2599.04</v>
      </c>
    </row>
    <row r="6" spans="1:5" x14ac:dyDescent="0.25">
      <c r="A6" t="s">
        <v>325</v>
      </c>
      <c r="B6">
        <v>9076.7999999999993</v>
      </c>
      <c r="C6">
        <v>272.8</v>
      </c>
      <c r="D6">
        <v>7043.2</v>
      </c>
      <c r="E6">
        <v>1760.8</v>
      </c>
    </row>
    <row r="7" spans="1:5" x14ac:dyDescent="0.25">
      <c r="A7" t="s">
        <v>326</v>
      </c>
      <c r="B7">
        <v>7638.4</v>
      </c>
      <c r="D7">
        <v>6110.72</v>
      </c>
      <c r="E7">
        <v>1527.68</v>
      </c>
    </row>
    <row r="8" spans="1:5" x14ac:dyDescent="0.25">
      <c r="A8" t="s">
        <v>48</v>
      </c>
      <c r="B8">
        <v>18748.8</v>
      </c>
      <c r="C8">
        <v>272.8</v>
      </c>
      <c r="D8">
        <v>14780.8</v>
      </c>
      <c r="E8">
        <v>3695.2</v>
      </c>
    </row>
    <row r="10" spans="1:5" x14ac:dyDescent="0.25">
      <c r="A10" s="10" t="s">
        <v>327</v>
      </c>
      <c r="B10" s="10">
        <f>SUM(B3:B8)</f>
        <v>85138.4</v>
      </c>
      <c r="C10" s="10">
        <f>SUM(C4:C8)</f>
        <v>545.6</v>
      </c>
      <c r="D10">
        <f>SUM(D3:D8)</f>
        <v>67674.240000000005</v>
      </c>
      <c r="E10">
        <f>SUM(E3:E8)</f>
        <v>16918.560000000001</v>
      </c>
    </row>
    <row r="11" spans="1:5" x14ac:dyDescent="0.25">
      <c r="A11" t="s">
        <v>358</v>
      </c>
      <c r="C11" s="10">
        <v>84592.8</v>
      </c>
    </row>
    <row r="12" spans="1:5" x14ac:dyDescent="0.25">
      <c r="A12" t="s">
        <v>359</v>
      </c>
      <c r="C12">
        <v>66116.800000000003</v>
      </c>
    </row>
    <row r="13" spans="1:5" x14ac:dyDescent="0.25">
      <c r="A13" t="s">
        <v>360</v>
      </c>
      <c r="C13">
        <v>18476</v>
      </c>
    </row>
    <row r="15" spans="1:5" x14ac:dyDescent="0.25">
      <c r="A15" s="10" t="s">
        <v>353</v>
      </c>
      <c r="B15" s="10">
        <v>68328.960000000006</v>
      </c>
    </row>
    <row r="16" spans="1:5" x14ac:dyDescent="0.25">
      <c r="A16" s="10" t="s">
        <v>355</v>
      </c>
      <c r="B16" s="10">
        <v>67674.240000000005</v>
      </c>
    </row>
    <row r="17" spans="1:2" x14ac:dyDescent="0.25">
      <c r="A17" s="10" t="s">
        <v>356</v>
      </c>
      <c r="B17" s="10">
        <v>654.72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3" sqref="F13"/>
    </sheetView>
  </sheetViews>
  <sheetFormatPr defaultRowHeight="15" x14ac:dyDescent="0.25"/>
  <cols>
    <col min="1" max="1" width="5.85546875" customWidth="1"/>
    <col min="2" max="2" width="21.5703125" bestFit="1" customWidth="1"/>
    <col min="3" max="3" width="19" bestFit="1" customWidth="1"/>
    <col min="4" max="4" width="10.28515625" customWidth="1"/>
    <col min="5" max="5" width="11.85546875" customWidth="1"/>
    <col min="6" max="6" width="18.85546875" bestFit="1" customWidth="1"/>
  </cols>
  <sheetData>
    <row r="1" spans="1:6" ht="15.75" x14ac:dyDescent="0.25">
      <c r="A1" s="4" t="s">
        <v>303</v>
      </c>
      <c r="B1" s="4"/>
    </row>
    <row r="2" spans="1:6" ht="15.75" x14ac:dyDescent="0.25">
      <c r="A2" s="4" t="s">
        <v>367</v>
      </c>
      <c r="B2" s="4"/>
    </row>
    <row r="3" spans="1:6" x14ac:dyDescent="0.25">
      <c r="A3" s="1" t="s">
        <v>275</v>
      </c>
      <c r="B3" s="1" t="s">
        <v>0</v>
      </c>
      <c r="C3" s="1" t="s">
        <v>1</v>
      </c>
      <c r="D3" s="13" t="s">
        <v>340</v>
      </c>
      <c r="E3" s="1" t="s">
        <v>366</v>
      </c>
    </row>
    <row r="4" spans="1:6" x14ac:dyDescent="0.25">
      <c r="A4" s="2" t="s">
        <v>276</v>
      </c>
      <c r="B4" s="2" t="s">
        <v>8</v>
      </c>
      <c r="C4" s="2" t="s">
        <v>11</v>
      </c>
      <c r="D4" s="7">
        <v>124</v>
      </c>
      <c r="E4" s="2">
        <f>SUM(D4*6)</f>
        <v>744</v>
      </c>
    </row>
    <row r="5" spans="1:6" x14ac:dyDescent="0.25">
      <c r="A5" s="2" t="s">
        <v>277</v>
      </c>
      <c r="B5" s="2" t="s">
        <v>12</v>
      </c>
      <c r="C5" s="2" t="s">
        <v>13</v>
      </c>
      <c r="D5" s="7">
        <v>124</v>
      </c>
      <c r="E5" s="2">
        <f t="shared" ref="E5:E41" si="0">SUM(D5*6)</f>
        <v>744</v>
      </c>
    </row>
    <row r="6" spans="1:6" x14ac:dyDescent="0.25">
      <c r="A6" s="2" t="s">
        <v>278</v>
      </c>
      <c r="B6" s="2" t="s">
        <v>19</v>
      </c>
      <c r="C6" s="2" t="s">
        <v>20</v>
      </c>
      <c r="D6" s="7">
        <v>124</v>
      </c>
      <c r="E6" s="2">
        <f t="shared" si="0"/>
        <v>744</v>
      </c>
    </row>
    <row r="7" spans="1:6" x14ac:dyDescent="0.25">
      <c r="A7" s="2" t="s">
        <v>279</v>
      </c>
      <c r="B7" s="2" t="s">
        <v>32</v>
      </c>
      <c r="C7" s="2" t="s">
        <v>33</v>
      </c>
      <c r="D7" s="7">
        <v>124</v>
      </c>
      <c r="E7" s="2">
        <f t="shared" si="0"/>
        <v>744</v>
      </c>
    </row>
    <row r="8" spans="1:6" x14ac:dyDescent="0.25">
      <c r="A8" s="2" t="s">
        <v>280</v>
      </c>
      <c r="B8" s="2" t="s">
        <v>51</v>
      </c>
      <c r="C8" s="2" t="s">
        <v>52</v>
      </c>
      <c r="D8" s="7">
        <v>124</v>
      </c>
      <c r="E8" s="2">
        <f t="shared" si="0"/>
        <v>744</v>
      </c>
    </row>
    <row r="9" spans="1:6" x14ac:dyDescent="0.25">
      <c r="A9" s="2" t="s">
        <v>281</v>
      </c>
      <c r="B9" s="2" t="s">
        <v>64</v>
      </c>
      <c r="C9" s="2" t="s">
        <v>65</v>
      </c>
      <c r="D9" s="7">
        <v>124</v>
      </c>
      <c r="E9" s="2">
        <f t="shared" si="0"/>
        <v>744</v>
      </c>
    </row>
    <row r="10" spans="1:6" x14ac:dyDescent="0.25">
      <c r="A10" s="2" t="s">
        <v>282</v>
      </c>
      <c r="B10" s="2" t="s">
        <v>64</v>
      </c>
      <c r="C10" s="2" t="s">
        <v>66</v>
      </c>
      <c r="D10" s="7">
        <v>124</v>
      </c>
      <c r="E10" s="2">
        <f t="shared" si="0"/>
        <v>744</v>
      </c>
    </row>
    <row r="11" spans="1:6" x14ac:dyDescent="0.25">
      <c r="A11" s="18" t="s">
        <v>283</v>
      </c>
      <c r="B11" s="18" t="s">
        <v>67</v>
      </c>
      <c r="C11" s="18" t="s">
        <v>68</v>
      </c>
      <c r="D11" s="19">
        <v>136.4</v>
      </c>
      <c r="E11" s="18">
        <f t="shared" si="0"/>
        <v>818.40000000000009</v>
      </c>
      <c r="F11" s="20" t="s">
        <v>365</v>
      </c>
    </row>
    <row r="12" spans="1:6" x14ac:dyDescent="0.25">
      <c r="A12" s="2" t="s">
        <v>284</v>
      </c>
      <c r="B12" s="2" t="s">
        <v>80</v>
      </c>
      <c r="C12" s="2" t="s">
        <v>81</v>
      </c>
      <c r="D12" s="7">
        <v>136.4</v>
      </c>
      <c r="E12" s="2">
        <f t="shared" si="0"/>
        <v>818.40000000000009</v>
      </c>
    </row>
    <row r="13" spans="1:6" x14ac:dyDescent="0.25">
      <c r="A13" s="2" t="s">
        <v>285</v>
      </c>
      <c r="B13" s="2" t="s">
        <v>82</v>
      </c>
      <c r="C13" s="2" t="s">
        <v>84</v>
      </c>
      <c r="D13" s="7">
        <v>124</v>
      </c>
      <c r="E13" s="2">
        <f t="shared" si="0"/>
        <v>744</v>
      </c>
    </row>
    <row r="14" spans="1:6" x14ac:dyDescent="0.25">
      <c r="A14" s="2" t="s">
        <v>286</v>
      </c>
      <c r="B14" s="2" t="s">
        <v>86</v>
      </c>
      <c r="C14" s="2" t="s">
        <v>87</v>
      </c>
      <c r="D14" s="7">
        <v>124</v>
      </c>
      <c r="E14" s="2">
        <f t="shared" si="0"/>
        <v>744</v>
      </c>
    </row>
    <row r="15" spans="1:6" x14ac:dyDescent="0.25">
      <c r="A15" s="2" t="s">
        <v>287</v>
      </c>
      <c r="B15" s="2" t="s">
        <v>88</v>
      </c>
      <c r="C15" s="2" t="s">
        <v>90</v>
      </c>
      <c r="D15" s="7">
        <v>124</v>
      </c>
      <c r="E15" s="2">
        <f t="shared" si="0"/>
        <v>744</v>
      </c>
    </row>
    <row r="16" spans="1:6" x14ac:dyDescent="0.25">
      <c r="A16" s="2" t="s">
        <v>288</v>
      </c>
      <c r="B16" s="2" t="s">
        <v>88</v>
      </c>
      <c r="C16" s="2" t="s">
        <v>91</v>
      </c>
      <c r="D16" s="7">
        <v>124</v>
      </c>
      <c r="E16" s="2">
        <f t="shared" si="0"/>
        <v>744</v>
      </c>
    </row>
    <row r="17" spans="1:5" x14ac:dyDescent="0.25">
      <c r="A17" s="2" t="s">
        <v>289</v>
      </c>
      <c r="B17" s="2" t="s">
        <v>108</v>
      </c>
      <c r="C17" s="2" t="s">
        <v>109</v>
      </c>
      <c r="D17" s="7">
        <v>148.80000000000001</v>
      </c>
      <c r="E17" s="2">
        <f t="shared" si="0"/>
        <v>892.80000000000007</v>
      </c>
    </row>
    <row r="18" spans="1:5" x14ac:dyDescent="0.25">
      <c r="A18" s="2" t="s">
        <v>290</v>
      </c>
      <c r="B18" s="2" t="s">
        <v>116</v>
      </c>
      <c r="C18" s="2" t="s">
        <v>117</v>
      </c>
      <c r="D18" s="7">
        <v>136.4</v>
      </c>
      <c r="E18" s="2">
        <f t="shared" si="0"/>
        <v>818.40000000000009</v>
      </c>
    </row>
    <row r="19" spans="1:5" x14ac:dyDescent="0.25">
      <c r="A19" s="2" t="s">
        <v>292</v>
      </c>
      <c r="B19" s="2" t="s">
        <v>127</v>
      </c>
      <c r="C19" s="2" t="s">
        <v>128</v>
      </c>
      <c r="D19" s="7">
        <v>124</v>
      </c>
      <c r="E19" s="2">
        <f t="shared" si="0"/>
        <v>744</v>
      </c>
    </row>
    <row r="20" spans="1:5" x14ac:dyDescent="0.25">
      <c r="A20" s="2" t="s">
        <v>293</v>
      </c>
      <c r="B20" s="2" t="s">
        <v>131</v>
      </c>
      <c r="C20" s="2" t="s">
        <v>132</v>
      </c>
      <c r="D20" s="7">
        <v>124</v>
      </c>
      <c r="E20" s="2">
        <f t="shared" si="0"/>
        <v>744</v>
      </c>
    </row>
    <row r="21" spans="1:5" x14ac:dyDescent="0.25">
      <c r="A21" s="2" t="s">
        <v>294</v>
      </c>
      <c r="B21" s="2" t="s">
        <v>127</v>
      </c>
      <c r="C21" s="2" t="s">
        <v>133</v>
      </c>
      <c r="D21" s="7">
        <v>124</v>
      </c>
      <c r="E21" s="2">
        <f t="shared" si="0"/>
        <v>744</v>
      </c>
    </row>
    <row r="22" spans="1:5" x14ac:dyDescent="0.25">
      <c r="A22" s="2" t="s">
        <v>296</v>
      </c>
      <c r="B22" s="2" t="s">
        <v>131</v>
      </c>
      <c r="C22" s="2" t="s">
        <v>136</v>
      </c>
      <c r="D22" s="7">
        <v>124</v>
      </c>
      <c r="E22" s="2">
        <f t="shared" si="0"/>
        <v>744</v>
      </c>
    </row>
    <row r="23" spans="1:5" x14ac:dyDescent="0.25">
      <c r="A23" s="2" t="s">
        <v>297</v>
      </c>
      <c r="B23" s="2" t="s">
        <v>141</v>
      </c>
      <c r="C23" s="2" t="s">
        <v>142</v>
      </c>
      <c r="D23" s="7">
        <v>124</v>
      </c>
      <c r="E23" s="2">
        <f t="shared" si="0"/>
        <v>744</v>
      </c>
    </row>
    <row r="24" spans="1:5" x14ac:dyDescent="0.25">
      <c r="A24" s="2" t="s">
        <v>298</v>
      </c>
      <c r="B24" s="2" t="s">
        <v>145</v>
      </c>
      <c r="C24" s="2" t="s">
        <v>146</v>
      </c>
      <c r="D24" s="7">
        <v>124</v>
      </c>
      <c r="E24" s="2">
        <f t="shared" si="0"/>
        <v>744</v>
      </c>
    </row>
    <row r="25" spans="1:5" x14ac:dyDescent="0.25">
      <c r="A25" s="2" t="s">
        <v>299</v>
      </c>
      <c r="B25" s="2" t="s">
        <v>150</v>
      </c>
      <c r="C25" s="2" t="s">
        <v>151</v>
      </c>
      <c r="D25" s="7">
        <v>124</v>
      </c>
      <c r="E25" s="2">
        <f t="shared" si="0"/>
        <v>744</v>
      </c>
    </row>
    <row r="26" spans="1:5" x14ac:dyDescent="0.25">
      <c r="A26" s="2" t="s">
        <v>300</v>
      </c>
      <c r="B26" s="2" t="s">
        <v>150</v>
      </c>
      <c r="C26" s="2" t="s">
        <v>152</v>
      </c>
      <c r="D26" s="7">
        <v>124</v>
      </c>
      <c r="E26" s="2">
        <f t="shared" si="0"/>
        <v>744</v>
      </c>
    </row>
    <row r="27" spans="1:5" x14ac:dyDescent="0.25">
      <c r="A27" s="2" t="s">
        <v>301</v>
      </c>
      <c r="B27" s="2" t="s">
        <v>150</v>
      </c>
      <c r="C27" s="2" t="s">
        <v>153</v>
      </c>
      <c r="D27" s="7">
        <v>124</v>
      </c>
      <c r="E27" s="2">
        <f t="shared" si="0"/>
        <v>744</v>
      </c>
    </row>
    <row r="28" spans="1:5" x14ac:dyDescent="0.25">
      <c r="A28" s="2" t="s">
        <v>302</v>
      </c>
      <c r="B28" s="2" t="s">
        <v>155</v>
      </c>
      <c r="C28" s="2" t="s">
        <v>156</v>
      </c>
      <c r="D28" s="7">
        <v>124</v>
      </c>
      <c r="E28" s="2">
        <f t="shared" si="0"/>
        <v>744</v>
      </c>
    </row>
    <row r="29" spans="1:5" x14ac:dyDescent="0.25">
      <c r="A29" s="2" t="s">
        <v>304</v>
      </c>
      <c r="B29" s="2" t="s">
        <v>155</v>
      </c>
      <c r="C29" s="2" t="s">
        <v>157</v>
      </c>
      <c r="D29" s="7">
        <v>124</v>
      </c>
      <c r="E29" s="2">
        <f t="shared" si="0"/>
        <v>744</v>
      </c>
    </row>
    <row r="30" spans="1:5" x14ac:dyDescent="0.25">
      <c r="A30" s="2" t="s">
        <v>305</v>
      </c>
      <c r="B30" s="2" t="s">
        <v>172</v>
      </c>
      <c r="C30" s="2" t="s">
        <v>173</v>
      </c>
      <c r="D30" s="7">
        <v>136.4</v>
      </c>
      <c r="E30" s="2">
        <f t="shared" si="0"/>
        <v>818.40000000000009</v>
      </c>
    </row>
    <row r="31" spans="1:5" x14ac:dyDescent="0.25">
      <c r="A31" s="2" t="s">
        <v>306</v>
      </c>
      <c r="B31" s="2" t="s">
        <v>172</v>
      </c>
      <c r="C31" s="2" t="s">
        <v>174</v>
      </c>
      <c r="D31" s="7">
        <v>136.4</v>
      </c>
      <c r="E31" s="2">
        <f t="shared" si="0"/>
        <v>818.40000000000009</v>
      </c>
    </row>
    <row r="32" spans="1:5" x14ac:dyDescent="0.25">
      <c r="A32" s="2" t="s">
        <v>307</v>
      </c>
      <c r="B32" s="2" t="s">
        <v>192</v>
      </c>
      <c r="C32" s="2" t="s">
        <v>193</v>
      </c>
      <c r="D32" s="7">
        <v>124</v>
      </c>
      <c r="E32" s="2">
        <f t="shared" si="0"/>
        <v>744</v>
      </c>
    </row>
    <row r="33" spans="1:5" x14ac:dyDescent="0.25">
      <c r="A33" s="2" t="s">
        <v>308</v>
      </c>
      <c r="B33" s="2" t="s">
        <v>192</v>
      </c>
      <c r="C33" s="2" t="s">
        <v>200</v>
      </c>
      <c r="D33" s="7">
        <v>124</v>
      </c>
      <c r="E33" s="2">
        <f t="shared" si="0"/>
        <v>744</v>
      </c>
    </row>
    <row r="34" spans="1:5" x14ac:dyDescent="0.25">
      <c r="A34" s="2" t="s">
        <v>309</v>
      </c>
      <c r="B34" s="2" t="s">
        <v>195</v>
      </c>
      <c r="C34" s="2" t="s">
        <v>196</v>
      </c>
      <c r="D34" s="7">
        <v>136.4</v>
      </c>
      <c r="E34" s="2">
        <f t="shared" si="0"/>
        <v>818.40000000000009</v>
      </c>
    </row>
    <row r="35" spans="1:5" x14ac:dyDescent="0.25">
      <c r="A35" s="2" t="s">
        <v>310</v>
      </c>
      <c r="B35" s="2" t="s">
        <v>201</v>
      </c>
      <c r="C35" s="2" t="s">
        <v>202</v>
      </c>
      <c r="D35" s="7">
        <v>148.80000000000001</v>
      </c>
      <c r="E35" s="2">
        <f t="shared" si="0"/>
        <v>892.80000000000007</v>
      </c>
    </row>
    <row r="36" spans="1:5" x14ac:dyDescent="0.25">
      <c r="A36" s="2" t="s">
        <v>311</v>
      </c>
      <c r="B36" s="2" t="s">
        <v>234</v>
      </c>
      <c r="C36" s="2" t="s">
        <v>235</v>
      </c>
      <c r="D36" s="7">
        <v>124</v>
      </c>
      <c r="E36" s="2">
        <f t="shared" si="0"/>
        <v>744</v>
      </c>
    </row>
    <row r="37" spans="1:5" x14ac:dyDescent="0.25">
      <c r="A37" s="2" t="s">
        <v>312</v>
      </c>
      <c r="B37" s="2" t="s">
        <v>234</v>
      </c>
      <c r="C37" s="2" t="s">
        <v>237</v>
      </c>
      <c r="D37" s="7">
        <v>124</v>
      </c>
      <c r="E37" s="2">
        <f t="shared" si="0"/>
        <v>744</v>
      </c>
    </row>
    <row r="38" spans="1:5" x14ac:dyDescent="0.25">
      <c r="A38" s="2" t="s">
        <v>313</v>
      </c>
      <c r="B38" s="2" t="s">
        <v>253</v>
      </c>
      <c r="C38" s="2" t="s">
        <v>255</v>
      </c>
      <c r="D38" s="7">
        <v>124</v>
      </c>
      <c r="E38" s="2">
        <f t="shared" si="0"/>
        <v>744</v>
      </c>
    </row>
    <row r="39" spans="1:5" x14ac:dyDescent="0.25">
      <c r="A39" s="2" t="s">
        <v>314</v>
      </c>
      <c r="B39" s="2" t="s">
        <v>263</v>
      </c>
      <c r="C39" s="2" t="s">
        <v>264</v>
      </c>
      <c r="D39" s="7">
        <v>124</v>
      </c>
      <c r="E39" s="2">
        <f t="shared" si="0"/>
        <v>744</v>
      </c>
    </row>
    <row r="40" spans="1:5" x14ac:dyDescent="0.25">
      <c r="A40" s="2" t="s">
        <v>315</v>
      </c>
      <c r="B40" s="2" t="s">
        <v>263</v>
      </c>
      <c r="C40" s="2" t="s">
        <v>265</v>
      </c>
      <c r="D40" s="7">
        <v>124</v>
      </c>
      <c r="E40" s="2">
        <f t="shared" si="0"/>
        <v>744</v>
      </c>
    </row>
    <row r="41" spans="1:5" x14ac:dyDescent="0.25">
      <c r="A41" s="2" t="s">
        <v>316</v>
      </c>
      <c r="B41" s="2" t="s">
        <v>269</v>
      </c>
      <c r="C41" s="2" t="s">
        <v>272</v>
      </c>
      <c r="D41" s="7">
        <v>124</v>
      </c>
      <c r="E41" s="2">
        <f t="shared" si="0"/>
        <v>744</v>
      </c>
    </row>
    <row r="42" spans="1:5" ht="15.75" x14ac:dyDescent="0.25">
      <c r="D42" s="5">
        <f>SUM(D4:D41)</f>
        <v>4836</v>
      </c>
      <c r="E42" s="5">
        <f>SUM(E4:E41)</f>
        <v>29016.000000000004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G27" sqref="G27"/>
    </sheetView>
  </sheetViews>
  <sheetFormatPr defaultRowHeight="15" x14ac:dyDescent="0.25"/>
  <cols>
    <col min="1" max="1" width="7.42578125" customWidth="1"/>
    <col min="2" max="2" width="21" bestFit="1" customWidth="1"/>
    <col min="3" max="3" width="20.7109375" bestFit="1" customWidth="1"/>
    <col min="4" max="4" width="10.5703125" customWidth="1"/>
    <col min="5" max="5" width="10.140625" customWidth="1"/>
  </cols>
  <sheetData>
    <row r="1" spans="1:5" ht="15.75" x14ac:dyDescent="0.25">
      <c r="A1" s="4" t="s">
        <v>295</v>
      </c>
      <c r="B1" s="4"/>
    </row>
    <row r="2" spans="1:5" ht="15.75" x14ac:dyDescent="0.25">
      <c r="A2" s="4" t="s">
        <v>367</v>
      </c>
      <c r="B2" s="4"/>
    </row>
    <row r="3" spans="1:5" x14ac:dyDescent="0.25">
      <c r="A3" s="1" t="s">
        <v>275</v>
      </c>
      <c r="B3" s="1" t="s">
        <v>0</v>
      </c>
      <c r="C3" s="1" t="s">
        <v>1</v>
      </c>
      <c r="D3" s="1" t="s">
        <v>319</v>
      </c>
      <c r="E3" s="6" t="s">
        <v>366</v>
      </c>
    </row>
    <row r="4" spans="1:5" x14ac:dyDescent="0.25">
      <c r="A4" s="2" t="s">
        <v>276</v>
      </c>
      <c r="B4" s="3" t="s">
        <v>21</v>
      </c>
      <c r="C4" s="3" t="s">
        <v>23</v>
      </c>
      <c r="D4" s="3">
        <v>136.4</v>
      </c>
      <c r="E4" s="2">
        <f>SUM(D4*6)</f>
        <v>818.40000000000009</v>
      </c>
    </row>
    <row r="5" spans="1:5" x14ac:dyDescent="0.25">
      <c r="A5" s="2" t="s">
        <v>277</v>
      </c>
      <c r="B5" s="2" t="s">
        <v>25</v>
      </c>
      <c r="C5" s="2" t="s">
        <v>29</v>
      </c>
      <c r="D5" s="2">
        <v>124</v>
      </c>
      <c r="E5" s="2">
        <f t="shared" ref="E5:E28" si="0">SUM(D5*6)</f>
        <v>744</v>
      </c>
    </row>
    <row r="6" spans="1:5" x14ac:dyDescent="0.25">
      <c r="A6" s="2" t="s">
        <v>278</v>
      </c>
      <c r="B6" s="2" t="s">
        <v>34</v>
      </c>
      <c r="C6" s="2" t="s">
        <v>36</v>
      </c>
      <c r="D6" s="2">
        <v>124</v>
      </c>
      <c r="E6" s="2">
        <f t="shared" si="0"/>
        <v>744</v>
      </c>
    </row>
    <row r="7" spans="1:5" x14ac:dyDescent="0.25">
      <c r="A7" s="2" t="s">
        <v>279</v>
      </c>
      <c r="B7" s="2" t="s">
        <v>34</v>
      </c>
      <c r="C7" s="2" t="s">
        <v>37</v>
      </c>
      <c r="D7" s="2">
        <v>124</v>
      </c>
      <c r="E7" s="2">
        <f t="shared" si="0"/>
        <v>744</v>
      </c>
    </row>
    <row r="8" spans="1:5" x14ac:dyDescent="0.25">
      <c r="A8" s="2" t="s">
        <v>280</v>
      </c>
      <c r="B8" s="2" t="s">
        <v>53</v>
      </c>
      <c r="C8" s="2" t="s">
        <v>54</v>
      </c>
      <c r="D8" s="2">
        <v>148.80000000000001</v>
      </c>
      <c r="E8" s="2">
        <f t="shared" si="0"/>
        <v>892.80000000000007</v>
      </c>
    </row>
    <row r="9" spans="1:5" x14ac:dyDescent="0.25">
      <c r="A9" s="2" t="s">
        <v>281</v>
      </c>
      <c r="B9" s="2" t="s">
        <v>53</v>
      </c>
      <c r="C9" s="2" t="s">
        <v>55</v>
      </c>
      <c r="D9" s="2">
        <v>148.80000000000001</v>
      </c>
      <c r="E9" s="2">
        <f t="shared" si="0"/>
        <v>892.80000000000007</v>
      </c>
    </row>
    <row r="10" spans="1:5" x14ac:dyDescent="0.25">
      <c r="A10" s="2" t="s">
        <v>282</v>
      </c>
      <c r="B10" s="2" t="s">
        <v>104</v>
      </c>
      <c r="C10" s="2" t="s">
        <v>105</v>
      </c>
      <c r="D10" s="2">
        <v>124</v>
      </c>
      <c r="E10" s="2">
        <f t="shared" si="0"/>
        <v>744</v>
      </c>
    </row>
    <row r="11" spans="1:5" x14ac:dyDescent="0.25">
      <c r="A11" s="2" t="s">
        <v>283</v>
      </c>
      <c r="B11" s="2" t="s">
        <v>112</v>
      </c>
      <c r="C11" s="2" t="s">
        <v>113</v>
      </c>
      <c r="D11" s="2">
        <v>124</v>
      </c>
      <c r="E11" s="2">
        <f t="shared" si="0"/>
        <v>744</v>
      </c>
    </row>
    <row r="12" spans="1:5" x14ac:dyDescent="0.25">
      <c r="A12" s="2" t="s">
        <v>284</v>
      </c>
      <c r="B12" s="2" t="s">
        <v>143</v>
      </c>
      <c r="C12" s="2" t="s">
        <v>144</v>
      </c>
      <c r="D12" s="2">
        <v>148.80000000000001</v>
      </c>
      <c r="E12" s="2">
        <f t="shared" si="0"/>
        <v>892.80000000000007</v>
      </c>
    </row>
    <row r="13" spans="1:5" x14ac:dyDescent="0.25">
      <c r="A13" s="2" t="s">
        <v>285</v>
      </c>
      <c r="B13" s="2" t="s">
        <v>161</v>
      </c>
      <c r="C13" s="2" t="s">
        <v>164</v>
      </c>
      <c r="D13" s="2">
        <v>124</v>
      </c>
      <c r="E13" s="2">
        <f t="shared" si="0"/>
        <v>744</v>
      </c>
    </row>
    <row r="14" spans="1:5" x14ac:dyDescent="0.25">
      <c r="A14" s="2" t="s">
        <v>286</v>
      </c>
      <c r="B14" s="2" t="s">
        <v>165</v>
      </c>
      <c r="C14" s="2" t="s">
        <v>166</v>
      </c>
      <c r="D14" s="2">
        <v>124</v>
      </c>
      <c r="E14" s="2">
        <f t="shared" si="0"/>
        <v>744</v>
      </c>
    </row>
    <row r="15" spans="1:5" x14ac:dyDescent="0.25">
      <c r="A15" s="2" t="s">
        <v>287</v>
      </c>
      <c r="B15" s="2" t="s">
        <v>175</v>
      </c>
      <c r="C15" s="2" t="s">
        <v>176</v>
      </c>
      <c r="D15" s="2">
        <v>136.4</v>
      </c>
      <c r="E15" s="2">
        <f t="shared" si="0"/>
        <v>818.40000000000009</v>
      </c>
    </row>
    <row r="16" spans="1:5" x14ac:dyDescent="0.25">
      <c r="A16" s="2" t="s">
        <v>288</v>
      </c>
      <c r="B16" s="2" t="s">
        <v>175</v>
      </c>
      <c r="C16" s="2" t="s">
        <v>177</v>
      </c>
      <c r="D16" s="2">
        <v>136.4</v>
      </c>
      <c r="E16" s="2">
        <f t="shared" si="0"/>
        <v>818.40000000000009</v>
      </c>
    </row>
    <row r="17" spans="1:5" x14ac:dyDescent="0.25">
      <c r="A17" s="2" t="s">
        <v>289</v>
      </c>
      <c r="B17" s="2" t="s">
        <v>182</v>
      </c>
      <c r="C17" s="2" t="s">
        <v>183</v>
      </c>
      <c r="D17" s="2">
        <v>124</v>
      </c>
      <c r="E17" s="2">
        <f t="shared" si="0"/>
        <v>744</v>
      </c>
    </row>
    <row r="18" spans="1:5" x14ac:dyDescent="0.25">
      <c r="A18" s="2" t="s">
        <v>290</v>
      </c>
      <c r="B18" s="2" t="s">
        <v>209</v>
      </c>
      <c r="C18" s="2" t="s">
        <v>210</v>
      </c>
      <c r="D18" s="2">
        <v>124</v>
      </c>
      <c r="E18" s="2">
        <f t="shared" si="0"/>
        <v>744</v>
      </c>
    </row>
    <row r="19" spans="1:5" x14ac:dyDescent="0.25">
      <c r="A19" s="2" t="s">
        <v>292</v>
      </c>
      <c r="B19" s="2" t="s">
        <v>209</v>
      </c>
      <c r="C19" s="2" t="s">
        <v>220</v>
      </c>
      <c r="D19" s="2">
        <v>124</v>
      </c>
      <c r="E19" s="2">
        <f t="shared" si="0"/>
        <v>744</v>
      </c>
    </row>
    <row r="20" spans="1:5" x14ac:dyDescent="0.25">
      <c r="A20" s="2" t="s">
        <v>293</v>
      </c>
      <c r="B20" s="2" t="s">
        <v>223</v>
      </c>
      <c r="C20" s="2" t="s">
        <v>224</v>
      </c>
      <c r="D20" s="2">
        <v>124</v>
      </c>
      <c r="E20" s="2">
        <f t="shared" si="0"/>
        <v>744</v>
      </c>
    </row>
    <row r="21" spans="1:5" x14ac:dyDescent="0.25">
      <c r="A21" s="2" t="s">
        <v>294</v>
      </c>
      <c r="B21" s="2" t="s">
        <v>223</v>
      </c>
      <c r="C21" s="2" t="s">
        <v>225</v>
      </c>
      <c r="D21" s="2">
        <v>124</v>
      </c>
      <c r="E21" s="2">
        <f t="shared" si="0"/>
        <v>744</v>
      </c>
    </row>
    <row r="22" spans="1:5" x14ac:dyDescent="0.25">
      <c r="A22" s="2" t="s">
        <v>296</v>
      </c>
      <c r="B22" s="2" t="s">
        <v>241</v>
      </c>
      <c r="C22" s="2" t="s">
        <v>242</v>
      </c>
      <c r="D22" s="2">
        <v>136.4</v>
      </c>
      <c r="E22" s="2">
        <f t="shared" si="0"/>
        <v>818.40000000000009</v>
      </c>
    </row>
    <row r="23" spans="1:5" x14ac:dyDescent="0.25">
      <c r="A23" s="2" t="s">
        <v>297</v>
      </c>
      <c r="B23" s="2" t="s">
        <v>245</v>
      </c>
      <c r="C23" s="2" t="s">
        <v>246</v>
      </c>
      <c r="D23" s="2">
        <v>124</v>
      </c>
      <c r="E23" s="2">
        <f t="shared" si="0"/>
        <v>744</v>
      </c>
    </row>
    <row r="24" spans="1:5" x14ac:dyDescent="0.25">
      <c r="A24" s="2" t="s">
        <v>298</v>
      </c>
      <c r="B24" s="2" t="s">
        <v>241</v>
      </c>
      <c r="C24" s="2" t="s">
        <v>251</v>
      </c>
      <c r="D24" s="2">
        <v>136.4</v>
      </c>
      <c r="E24" s="2">
        <f t="shared" si="0"/>
        <v>818.40000000000009</v>
      </c>
    </row>
    <row r="25" spans="1:5" x14ac:dyDescent="0.25">
      <c r="A25" s="2" t="s">
        <v>299</v>
      </c>
      <c r="B25" s="2" t="s">
        <v>241</v>
      </c>
      <c r="C25" s="2" t="s">
        <v>252</v>
      </c>
      <c r="D25" s="2">
        <v>136.4</v>
      </c>
      <c r="E25" s="2">
        <f t="shared" si="0"/>
        <v>818.40000000000009</v>
      </c>
    </row>
    <row r="26" spans="1:5" x14ac:dyDescent="0.25">
      <c r="A26" s="2" t="s">
        <v>300</v>
      </c>
      <c r="B26" s="2" t="s">
        <v>245</v>
      </c>
      <c r="C26" s="2" t="s">
        <v>266</v>
      </c>
      <c r="D26" s="2">
        <v>124</v>
      </c>
      <c r="E26" s="2">
        <f t="shared" si="0"/>
        <v>744</v>
      </c>
    </row>
    <row r="27" spans="1:5" x14ac:dyDescent="0.25">
      <c r="A27" s="2" t="s">
        <v>301</v>
      </c>
      <c r="B27" s="2" t="s">
        <v>269</v>
      </c>
      <c r="C27" s="2" t="s">
        <v>270</v>
      </c>
      <c r="D27" s="2">
        <v>124</v>
      </c>
      <c r="E27" s="2">
        <f t="shared" si="0"/>
        <v>744</v>
      </c>
    </row>
    <row r="28" spans="1:5" x14ac:dyDescent="0.25">
      <c r="A28" s="2" t="s">
        <v>302</v>
      </c>
      <c r="B28" s="2" t="s">
        <v>25</v>
      </c>
      <c r="C28" s="2" t="s">
        <v>26</v>
      </c>
      <c r="D28" s="2">
        <v>124</v>
      </c>
      <c r="E28" s="2">
        <f t="shared" si="0"/>
        <v>744</v>
      </c>
    </row>
    <row r="29" spans="1:5" ht="15.75" x14ac:dyDescent="0.25">
      <c r="D29" s="5">
        <f>SUM(D4:D28)</f>
        <v>3248.8000000000006</v>
      </c>
      <c r="E29" s="5">
        <f>SUM(E4:E28)</f>
        <v>19492.8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25" sqref="E25"/>
    </sheetView>
  </sheetViews>
  <sheetFormatPr defaultRowHeight="15" x14ac:dyDescent="0.25"/>
  <cols>
    <col min="1" max="1" width="5.85546875" customWidth="1"/>
    <col min="2" max="2" width="20.5703125" bestFit="1" customWidth="1"/>
    <col min="3" max="3" width="19.28515625" bestFit="1" customWidth="1"/>
    <col min="4" max="4" width="12.140625" customWidth="1"/>
    <col min="5" max="5" width="10.28515625" customWidth="1"/>
  </cols>
  <sheetData>
    <row r="1" spans="1:5" ht="15.75" x14ac:dyDescent="0.25">
      <c r="A1" s="4" t="s">
        <v>291</v>
      </c>
      <c r="B1" s="4"/>
    </row>
    <row r="2" spans="1:5" ht="15.75" x14ac:dyDescent="0.25">
      <c r="A2" s="4" t="s">
        <v>367</v>
      </c>
      <c r="B2" s="4"/>
    </row>
    <row r="3" spans="1:5" x14ac:dyDescent="0.25">
      <c r="A3" s="1" t="s">
        <v>275</v>
      </c>
      <c r="B3" s="1" t="s">
        <v>0</v>
      </c>
      <c r="C3" s="1" t="s">
        <v>1</v>
      </c>
      <c r="D3" s="1" t="s">
        <v>319</v>
      </c>
      <c r="E3" s="1" t="s">
        <v>366</v>
      </c>
    </row>
    <row r="4" spans="1:5" x14ac:dyDescent="0.25">
      <c r="A4" s="2" t="s">
        <v>276</v>
      </c>
      <c r="B4" s="2" t="s">
        <v>41</v>
      </c>
      <c r="C4" s="2" t="s">
        <v>42</v>
      </c>
      <c r="D4" s="2">
        <v>124</v>
      </c>
      <c r="E4" s="2">
        <f>SUM(D4*6)</f>
        <v>744</v>
      </c>
    </row>
    <row r="5" spans="1:5" x14ac:dyDescent="0.25">
      <c r="A5" s="2" t="s">
        <v>277</v>
      </c>
      <c r="B5" s="2" t="s">
        <v>41</v>
      </c>
      <c r="C5" s="2" t="s">
        <v>44</v>
      </c>
      <c r="D5" s="2">
        <v>124</v>
      </c>
      <c r="E5" s="2">
        <f t="shared" ref="E5:E21" si="0">SUM(D5*6)</f>
        <v>744</v>
      </c>
    </row>
    <row r="6" spans="1:5" x14ac:dyDescent="0.25">
      <c r="A6" s="2" t="s">
        <v>278</v>
      </c>
      <c r="B6" s="2" t="s">
        <v>82</v>
      </c>
      <c r="C6" s="2" t="s">
        <v>83</v>
      </c>
      <c r="D6" s="2">
        <v>124</v>
      </c>
      <c r="E6" s="2">
        <f t="shared" si="0"/>
        <v>744</v>
      </c>
    </row>
    <row r="7" spans="1:5" x14ac:dyDescent="0.25">
      <c r="A7" s="2" t="s">
        <v>279</v>
      </c>
      <c r="B7" s="2" t="s">
        <v>99</v>
      </c>
      <c r="C7" s="2" t="s">
        <v>100</v>
      </c>
      <c r="D7" s="2">
        <v>124</v>
      </c>
      <c r="E7" s="2">
        <f t="shared" si="0"/>
        <v>744</v>
      </c>
    </row>
    <row r="8" spans="1:5" x14ac:dyDescent="0.25">
      <c r="A8" s="2" t="s">
        <v>280</v>
      </c>
      <c r="B8" s="2" t="s">
        <v>99</v>
      </c>
      <c r="C8" s="2" t="s">
        <v>101</v>
      </c>
      <c r="D8" s="2">
        <v>124</v>
      </c>
      <c r="E8" s="2">
        <f t="shared" si="0"/>
        <v>744</v>
      </c>
    </row>
    <row r="9" spans="1:5" x14ac:dyDescent="0.25">
      <c r="A9" s="2" t="s">
        <v>281</v>
      </c>
      <c r="B9" s="2" t="s">
        <v>106</v>
      </c>
      <c r="C9" s="2" t="s">
        <v>107</v>
      </c>
      <c r="D9" s="2">
        <v>136.4</v>
      </c>
      <c r="E9" s="2">
        <f t="shared" si="0"/>
        <v>818.40000000000009</v>
      </c>
    </row>
    <row r="10" spans="1:5" x14ac:dyDescent="0.25">
      <c r="A10" s="2" t="s">
        <v>282</v>
      </c>
      <c r="B10" s="2" t="s">
        <v>129</v>
      </c>
      <c r="C10" s="2" t="s">
        <v>130</v>
      </c>
      <c r="D10" s="2">
        <v>136.4</v>
      </c>
      <c r="E10" s="2">
        <f t="shared" si="0"/>
        <v>818.40000000000009</v>
      </c>
    </row>
    <row r="11" spans="1:5" x14ac:dyDescent="0.25">
      <c r="A11" s="2" t="s">
        <v>283</v>
      </c>
      <c r="B11" s="2" t="s">
        <v>134</v>
      </c>
      <c r="C11" s="2" t="s">
        <v>135</v>
      </c>
      <c r="D11" s="2">
        <v>124</v>
      </c>
      <c r="E11" s="2">
        <f t="shared" si="0"/>
        <v>744</v>
      </c>
    </row>
    <row r="12" spans="1:5" x14ac:dyDescent="0.25">
      <c r="A12" s="2" t="s">
        <v>284</v>
      </c>
      <c r="B12" s="2" t="s">
        <v>134</v>
      </c>
      <c r="C12" s="2" t="s">
        <v>137</v>
      </c>
      <c r="D12" s="2">
        <v>124</v>
      </c>
      <c r="E12" s="2">
        <f t="shared" si="0"/>
        <v>744</v>
      </c>
    </row>
    <row r="13" spans="1:5" x14ac:dyDescent="0.25">
      <c r="A13" s="2" t="s">
        <v>285</v>
      </c>
      <c r="B13" s="2" t="s">
        <v>161</v>
      </c>
      <c r="C13" s="2" t="s">
        <v>162</v>
      </c>
      <c r="D13" s="2">
        <v>124</v>
      </c>
      <c r="E13" s="2">
        <f t="shared" si="0"/>
        <v>744</v>
      </c>
    </row>
    <row r="14" spans="1:5" x14ac:dyDescent="0.25">
      <c r="A14" s="2" t="s">
        <v>286</v>
      </c>
      <c r="B14" s="2" t="s">
        <v>161</v>
      </c>
      <c r="C14" s="2" t="s">
        <v>163</v>
      </c>
      <c r="D14" s="2">
        <v>124</v>
      </c>
      <c r="E14" s="2">
        <f t="shared" si="0"/>
        <v>744</v>
      </c>
    </row>
    <row r="15" spans="1:5" x14ac:dyDescent="0.25">
      <c r="A15" s="2" t="s">
        <v>287</v>
      </c>
      <c r="B15" s="2" t="s">
        <v>213</v>
      </c>
      <c r="C15" s="2" t="s">
        <v>214</v>
      </c>
      <c r="D15" s="2">
        <v>124</v>
      </c>
      <c r="E15" s="2">
        <f t="shared" si="0"/>
        <v>744</v>
      </c>
    </row>
    <row r="16" spans="1:5" x14ac:dyDescent="0.25">
      <c r="A16" s="2" t="s">
        <v>288</v>
      </c>
      <c r="B16" s="2" t="s">
        <v>218</v>
      </c>
      <c r="C16" s="2" t="s">
        <v>219</v>
      </c>
      <c r="D16" s="2">
        <v>124</v>
      </c>
      <c r="E16" s="2">
        <f t="shared" si="0"/>
        <v>744</v>
      </c>
    </row>
    <row r="17" spans="1:5" x14ac:dyDescent="0.25">
      <c r="A17" s="2" t="s">
        <v>289</v>
      </c>
      <c r="B17" s="2" t="s">
        <v>221</v>
      </c>
      <c r="C17" s="2" t="s">
        <v>222</v>
      </c>
      <c r="D17" s="2">
        <v>124</v>
      </c>
      <c r="E17" s="2">
        <f t="shared" si="0"/>
        <v>744</v>
      </c>
    </row>
    <row r="18" spans="1:5" x14ac:dyDescent="0.25">
      <c r="A18" s="2" t="s">
        <v>290</v>
      </c>
      <c r="B18" s="2" t="s">
        <v>226</v>
      </c>
      <c r="C18" s="2" t="s">
        <v>228</v>
      </c>
      <c r="D18" s="2">
        <v>124</v>
      </c>
      <c r="E18" s="2">
        <f t="shared" si="0"/>
        <v>744</v>
      </c>
    </row>
    <row r="19" spans="1:5" x14ac:dyDescent="0.25">
      <c r="A19" s="2" t="s">
        <v>292</v>
      </c>
      <c r="B19" s="2" t="s">
        <v>221</v>
      </c>
      <c r="C19" s="2" t="s">
        <v>231</v>
      </c>
      <c r="D19" s="2">
        <v>124</v>
      </c>
      <c r="E19" s="2">
        <f t="shared" si="0"/>
        <v>744</v>
      </c>
    </row>
    <row r="20" spans="1:5" x14ac:dyDescent="0.25">
      <c r="A20" s="2" t="s">
        <v>293</v>
      </c>
      <c r="B20" s="2" t="s">
        <v>247</v>
      </c>
      <c r="C20" s="2" t="s">
        <v>248</v>
      </c>
      <c r="D20" s="2">
        <v>124</v>
      </c>
      <c r="E20" s="2">
        <f t="shared" si="0"/>
        <v>744</v>
      </c>
    </row>
    <row r="21" spans="1:5" x14ac:dyDescent="0.25">
      <c r="A21" s="2" t="s">
        <v>294</v>
      </c>
      <c r="B21" s="2" t="s">
        <v>4</v>
      </c>
      <c r="C21" s="2" t="s">
        <v>5</v>
      </c>
      <c r="D21" s="2">
        <v>124</v>
      </c>
      <c r="E21" s="2">
        <f t="shared" si="0"/>
        <v>744</v>
      </c>
    </row>
    <row r="22" spans="1:5" ht="15.75" x14ac:dyDescent="0.25">
      <c r="D22" s="16">
        <f>SUM(D4:D21)</f>
        <v>2256.8000000000002</v>
      </c>
      <c r="E22" s="16">
        <f>SUM(E4:E21)</f>
        <v>13540.8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23" sqref="D23"/>
    </sheetView>
  </sheetViews>
  <sheetFormatPr defaultRowHeight="15" x14ac:dyDescent="0.25"/>
  <cols>
    <col min="1" max="1" width="5.85546875" customWidth="1"/>
    <col min="2" max="3" width="22.140625" bestFit="1" customWidth="1"/>
    <col min="4" max="4" width="9.5703125" customWidth="1"/>
    <col min="5" max="5" width="10.28515625" bestFit="1" customWidth="1"/>
    <col min="6" max="6" width="18.85546875" bestFit="1" customWidth="1"/>
  </cols>
  <sheetData>
    <row r="1" spans="1:5" ht="15.75" x14ac:dyDescent="0.25">
      <c r="A1" s="4" t="s">
        <v>274</v>
      </c>
      <c r="B1" s="4"/>
      <c r="C1" s="4"/>
    </row>
    <row r="2" spans="1:5" ht="15.75" x14ac:dyDescent="0.25">
      <c r="A2" s="4" t="s">
        <v>367</v>
      </c>
      <c r="B2" s="4"/>
      <c r="C2" s="4"/>
    </row>
    <row r="3" spans="1:5" x14ac:dyDescent="0.25">
      <c r="A3" s="1" t="s">
        <v>275</v>
      </c>
      <c r="B3" s="1" t="s">
        <v>0</v>
      </c>
      <c r="C3" s="1" t="s">
        <v>1</v>
      </c>
      <c r="D3" s="1" t="s">
        <v>319</v>
      </c>
      <c r="E3" s="1" t="s">
        <v>366</v>
      </c>
    </row>
    <row r="4" spans="1:5" x14ac:dyDescent="0.25">
      <c r="A4" s="2" t="s">
        <v>276</v>
      </c>
      <c r="B4" s="3" t="s">
        <v>16</v>
      </c>
      <c r="C4" s="3" t="s">
        <v>17</v>
      </c>
      <c r="D4" s="3">
        <v>148.80000000000001</v>
      </c>
      <c r="E4" s="2">
        <f>SUM(D4*6)</f>
        <v>892.80000000000007</v>
      </c>
    </row>
    <row r="5" spans="1:5" x14ac:dyDescent="0.25">
      <c r="A5" s="2" t="s">
        <v>277</v>
      </c>
      <c r="B5" s="2" t="s">
        <v>21</v>
      </c>
      <c r="C5" s="2" t="s">
        <v>22</v>
      </c>
      <c r="D5" s="2">
        <v>136.4</v>
      </c>
      <c r="E5" s="2">
        <f t="shared" ref="E5:E18" si="0">SUM(D5*6)</f>
        <v>818.40000000000009</v>
      </c>
    </row>
    <row r="6" spans="1:5" x14ac:dyDescent="0.25">
      <c r="A6" s="2" t="s">
        <v>278</v>
      </c>
      <c r="B6" s="2" t="s">
        <v>76</v>
      </c>
      <c r="C6" s="2" t="s">
        <v>77</v>
      </c>
      <c r="D6" s="2">
        <v>124</v>
      </c>
      <c r="E6" s="2">
        <f t="shared" si="0"/>
        <v>744</v>
      </c>
    </row>
    <row r="7" spans="1:5" x14ac:dyDescent="0.25">
      <c r="A7" s="2" t="s">
        <v>279</v>
      </c>
      <c r="B7" s="2" t="s">
        <v>102</v>
      </c>
      <c r="C7" s="2" t="s">
        <v>103</v>
      </c>
      <c r="D7" s="2">
        <v>124</v>
      </c>
      <c r="E7" s="2">
        <f t="shared" si="0"/>
        <v>744</v>
      </c>
    </row>
    <row r="8" spans="1:5" x14ac:dyDescent="0.25">
      <c r="A8" s="2" t="s">
        <v>280</v>
      </c>
      <c r="B8" s="2" t="s">
        <v>118</v>
      </c>
      <c r="C8" s="2" t="s">
        <v>119</v>
      </c>
      <c r="D8" s="2">
        <v>124</v>
      </c>
      <c r="E8" s="2">
        <f t="shared" si="0"/>
        <v>744</v>
      </c>
    </row>
    <row r="9" spans="1:5" x14ac:dyDescent="0.25">
      <c r="A9" s="2" t="s">
        <v>281</v>
      </c>
      <c r="B9" s="2" t="s">
        <v>118</v>
      </c>
      <c r="C9" s="2" t="s">
        <v>120</v>
      </c>
      <c r="D9" s="2">
        <v>124</v>
      </c>
      <c r="E9" s="2">
        <f t="shared" si="0"/>
        <v>744</v>
      </c>
    </row>
    <row r="10" spans="1:5" x14ac:dyDescent="0.25">
      <c r="A10" s="2" t="s">
        <v>282</v>
      </c>
      <c r="B10" s="2" t="s">
        <v>139</v>
      </c>
      <c r="C10" s="2" t="s">
        <v>140</v>
      </c>
      <c r="D10" s="2">
        <v>124</v>
      </c>
      <c r="E10" s="2">
        <f t="shared" si="0"/>
        <v>744</v>
      </c>
    </row>
    <row r="11" spans="1:5" x14ac:dyDescent="0.25">
      <c r="A11" s="2" t="s">
        <v>283</v>
      </c>
      <c r="B11" s="2" t="s">
        <v>147</v>
      </c>
      <c r="C11" s="2" t="s">
        <v>148</v>
      </c>
      <c r="D11" s="2">
        <v>136.4</v>
      </c>
      <c r="E11" s="2">
        <f t="shared" si="0"/>
        <v>818.40000000000009</v>
      </c>
    </row>
    <row r="12" spans="1:5" x14ac:dyDescent="0.25">
      <c r="A12" s="2" t="s">
        <v>284</v>
      </c>
      <c r="B12" s="2" t="s">
        <v>165</v>
      </c>
      <c r="C12" s="2" t="s">
        <v>167</v>
      </c>
      <c r="D12" s="2">
        <v>124</v>
      </c>
      <c r="E12" s="2">
        <f t="shared" si="0"/>
        <v>744</v>
      </c>
    </row>
    <row r="13" spans="1:5" x14ac:dyDescent="0.25">
      <c r="A13" s="2" t="s">
        <v>285</v>
      </c>
      <c r="B13" s="2" t="s">
        <v>184</v>
      </c>
      <c r="C13" s="2" t="s">
        <v>185</v>
      </c>
      <c r="D13" s="2">
        <v>124</v>
      </c>
      <c r="E13" s="2">
        <f t="shared" si="0"/>
        <v>744</v>
      </c>
    </row>
    <row r="14" spans="1:5" x14ac:dyDescent="0.25">
      <c r="A14" s="2" t="s">
        <v>286</v>
      </c>
      <c r="B14" s="2" t="s">
        <v>184</v>
      </c>
      <c r="C14" s="2" t="s">
        <v>186</v>
      </c>
      <c r="D14" s="2">
        <v>124</v>
      </c>
      <c r="E14" s="2">
        <f t="shared" si="0"/>
        <v>744</v>
      </c>
    </row>
    <row r="15" spans="1:5" x14ac:dyDescent="0.25">
      <c r="A15" s="2" t="s">
        <v>287</v>
      </c>
      <c r="B15" s="2" t="s">
        <v>184</v>
      </c>
      <c r="C15" s="2" t="s">
        <v>187</v>
      </c>
      <c r="D15" s="2">
        <v>124</v>
      </c>
      <c r="E15" s="2">
        <f t="shared" si="0"/>
        <v>744</v>
      </c>
    </row>
    <row r="16" spans="1:5" x14ac:dyDescent="0.25">
      <c r="A16" s="2" t="s">
        <v>288</v>
      </c>
      <c r="B16" s="2" t="s">
        <v>203</v>
      </c>
      <c r="C16" s="2" t="s">
        <v>205</v>
      </c>
      <c r="D16" s="2">
        <v>124</v>
      </c>
      <c r="E16" s="2">
        <f t="shared" si="0"/>
        <v>744</v>
      </c>
    </row>
    <row r="17" spans="1:5" x14ac:dyDescent="0.25">
      <c r="A17" s="2" t="s">
        <v>289</v>
      </c>
      <c r="B17" s="2" t="s">
        <v>203</v>
      </c>
      <c r="C17" s="2" t="s">
        <v>206</v>
      </c>
      <c r="D17" s="2">
        <v>124</v>
      </c>
      <c r="E17" s="2">
        <f t="shared" si="0"/>
        <v>744</v>
      </c>
    </row>
    <row r="18" spans="1:5" x14ac:dyDescent="0.25">
      <c r="A18" s="2" t="s">
        <v>290</v>
      </c>
      <c r="B18" s="2" t="s">
        <v>243</v>
      </c>
      <c r="C18" s="2" t="s">
        <v>244</v>
      </c>
      <c r="D18" s="2">
        <v>124</v>
      </c>
      <c r="E18" s="2">
        <f t="shared" si="0"/>
        <v>744</v>
      </c>
    </row>
    <row r="19" spans="1:5" ht="15.75" x14ac:dyDescent="0.25">
      <c r="D19" s="5">
        <f>SUM(D4:D18)</f>
        <v>1909.6000000000001</v>
      </c>
      <c r="E19" s="5">
        <f>SUM(E4:E18)</f>
        <v>11457.6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LISTA alfabetyczna</vt:lpstr>
      <vt:lpstr>LISTA z podziałem</vt:lpstr>
      <vt:lpstr>PSP 1</vt:lpstr>
      <vt:lpstr>FINANSE</vt:lpstr>
      <vt:lpstr>Arkusz2</vt:lpstr>
      <vt:lpstr>PSP 3</vt:lpstr>
      <vt:lpstr>PSP 5</vt:lpstr>
      <vt:lpstr>PSP 6</vt:lpstr>
      <vt:lpstr>PSP 8</vt:lpstr>
      <vt:lpstr>KASA</vt:lpstr>
      <vt:lpstr>2018 wyk</vt:lpstr>
      <vt:lpstr>KONTO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2018-07-06T09:00:51Z</dcterms:modified>
</cp:coreProperties>
</file>