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<sst xmlns="http://schemas.openxmlformats.org/spreadsheetml/2006/main" count="143" uniqueCount="104">
  <si>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>Formularz cenowy</t>
  </si>
  <si>
    <t>Pakiet nr 2</t>
  </si>
  <si>
    <t>J. m.</t>
  </si>
  <si>
    <t xml:space="preserve">Ilość    </t>
  </si>
  <si>
    <t>Stawka podatku VAT w %</t>
  </si>
  <si>
    <t>Wartość brutto</t>
  </si>
  <si>
    <t>Wartość euro</t>
  </si>
  <si>
    <t>Arbuz</t>
  </si>
  <si>
    <t>kg</t>
  </si>
  <si>
    <t>Banany</t>
  </si>
  <si>
    <t>Biała rzodkiew</t>
  </si>
  <si>
    <t>Brzoskwinia</t>
  </si>
  <si>
    <t>Buraczki</t>
  </si>
  <si>
    <t>Cebula</t>
  </si>
  <si>
    <t>Cytryna</t>
  </si>
  <si>
    <t>Czosnek</t>
  </si>
  <si>
    <t>Ziemniaki</t>
  </si>
  <si>
    <t>Jabłka</t>
  </si>
  <si>
    <t>Kalafior</t>
  </si>
  <si>
    <t>Kapusta czerwona</t>
  </si>
  <si>
    <t>Kapusta kwaszona</t>
  </si>
  <si>
    <t>Kapusta pekińska</t>
  </si>
  <si>
    <t>Kiwi</t>
  </si>
  <si>
    <t>Koperek /pęczek/</t>
  </si>
  <si>
    <t>szt.</t>
  </si>
  <si>
    <t>Mandarynka</t>
  </si>
  <si>
    <t>Marchew</t>
  </si>
  <si>
    <t>Nektarynka</t>
  </si>
  <si>
    <t>Ogórek kwaszony</t>
  </si>
  <si>
    <t>Ogórek zielony świeży</t>
  </si>
  <si>
    <t>Papryka czerwona</t>
  </si>
  <si>
    <t>Pieczarki</t>
  </si>
  <si>
    <t>Pietruszka korzeń</t>
  </si>
  <si>
    <t>Pomarańcza</t>
  </si>
  <si>
    <t>Pomidory</t>
  </si>
  <si>
    <t>Por</t>
  </si>
  <si>
    <t>Rzodkiewka  /pęczek/</t>
  </si>
  <si>
    <t>Sałata</t>
  </si>
  <si>
    <t>Seler</t>
  </si>
  <si>
    <t>Szczypiorek  /pęczek/</t>
  </si>
  <si>
    <t>Winogrona</t>
  </si>
  <si>
    <t>Razem:</t>
  </si>
  <si>
    <t>Zapotrzebowanie  do 31.12.2011r.</t>
  </si>
  <si>
    <t xml:space="preserve">Botwina </t>
  </si>
  <si>
    <t>Cebula czerwona</t>
  </si>
  <si>
    <t>Gruszki</t>
  </si>
  <si>
    <t>Kapusta młoda</t>
  </si>
  <si>
    <t>Kapusta biała</t>
  </si>
  <si>
    <t>Kapusta włoska</t>
  </si>
  <si>
    <t>Natka pietruszki</t>
  </si>
  <si>
    <t>Sałata lodowa</t>
  </si>
  <si>
    <r>
      <t xml:space="preserve">Materiały do przetargu na zadanie pn.: </t>
    </r>
    <r>
      <rPr>
        <b/>
        <sz val="10"/>
        <rFont val="Arial"/>
        <family val="2"/>
      </rPr>
      <t>"Zakup artykułów spożywczych do Przedszkola Publicznego nr 5 w Brzegu na rok 2011."</t>
    </r>
  </si>
  <si>
    <t>Miejscowość, data …………………………………..</t>
  </si>
  <si>
    <t>Nazwa Wykonawcy ……………………………………………………………………………………………..</t>
  </si>
  <si>
    <t>Siedziba Wykonawcy …………………………………………………………………………………………..</t>
  </si>
  <si>
    <t>Cena  j.m.   brutto</t>
  </si>
  <si>
    <t>Wartość netto w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</si>
  <si>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</si>
  <si>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</si>
  <si>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</si>
  <si>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</si>
  <si>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</si>
  <si>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</si>
  <si>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</si>
  <si>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</si>
  <si>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</si>
  <si>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</si>
  <si>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</si>
  <si>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</si>
  <si>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</si>
  <si>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</si>
  <si>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</si>
  <si>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</si>
  <si>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</si>
  <si>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</si>
  <si>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</si>
  <si>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</si>
  <si>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</si>
  <si>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</si>
  <si>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</si>
  <si>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</si>
  <si>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</si>
  <si>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</si>
  <si>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</si>
  <si>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</si>
  <si>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</si>
  <si>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</si>
  <si>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</si>
  <si>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</si>
  <si>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</si>
  <si>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</si>
  <si>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</si>
  <si>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</si>
  <si>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</si>
  <si>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</si>
  <si>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</si>
  <si>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</si>
  <si>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Cena j.m. netto         </t>
  </si>
  <si>
    <t>*Wartość brutto należy wyliczyć w następujący sposób: ilość x cena jednostkowa netto + VAT = wartość brutto.</t>
  </si>
  <si>
    <t>……………………………………… Podpis i pieczęć Wykonawcy lub osób uprawnionych do reprezentowania Wykonawcy</t>
  </si>
  <si>
    <t>Wartość brutto w zł *</t>
  </si>
  <si>
    <t>NAZWA ASORTYMENTU</t>
  </si>
  <si>
    <t>Artykuły spożywcze:  Dostawa warzyw i owoców    kod CPV- 15.30.00.00-1</t>
  </si>
  <si>
    <t>L p.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</si>
</sst>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&quot; zł&quot;"/>
  </numFmts>
  <fonts count="2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3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wrapText="1"/>
    </xf>
    <xf numFmtId="165" fontId="5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right" wrapText="1"/>
    </xf>
    <xf numFmtId="2" fontId="6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7" fillId="0" borderId="13" xfId="0" applyNumberFormat="1" applyFont="1" applyBorder="1" applyAlignment="1">
      <alignment horizontal="right" wrapText="1"/>
    </xf>
    <xf numFmtId="2" fontId="7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98"/>
  <sheetViews>
    <sheetView tabSelected="1" zoomScalePageLayoutView="0" workbookViewId="0" topLeftCell="A51">
      <selection activeCell="A69" sqref="A69:G69"/>
    </sheetView>
  </sheetViews>
  <sheetFormatPr defaultColWidth="9.140625" defaultRowHeight="12.75"/>
  <cols>
    <col min="2" max="2" width="36.57421875" style="0" customWidth="1"/>
    <col min="3" max="3" width="7.140625" style="0" customWidth="1"/>
    <col min="5" max="5" width="10.140625" style="0" customWidth="1"/>
    <col min="6" max="6" width="10.8515625" style="0" customWidth="1"/>
    <col min="7" max="7" width="10.28125" style="0" customWidth="1"/>
    <col min="8" max="8" width="14.421875" style="0" customWidth="1"/>
    <col min="9" max="9" width="15.00390625" style="0" customWidth="1"/>
    <col min="10" max="11" width="0" style="0" hidden="1" customWidth="1"/>
    <col min="12" max="12" width="12.28125" style="0" customWidth="1"/>
    <col min="13" max="13" width="13.7109375" style="0" customWidth="1"/>
  </cols>
  <sheetData>
    <row r="1" ht="12.75" hidden="1"/>
    <row r="2" ht="12.75" hidden="1"/>
    <row r="3" spans="1:13" ht="12.75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9:14" ht="12.75">
      <c r="I6" s="51" t="s">
        <v>52</v>
      </c>
      <c r="J6" s="51"/>
      <c r="K6" s="51"/>
      <c r="L6" s="51"/>
      <c r="M6" s="51"/>
      <c r="N6" s="51"/>
    </row>
    <row r="7" spans="9:14" ht="12.75">
      <c r="I7" s="45"/>
      <c r="J7" s="45"/>
      <c r="K7" s="45"/>
      <c r="L7" s="45"/>
      <c r="M7" s="45"/>
      <c r="N7" s="45"/>
    </row>
    <row r="8" spans="9:14" ht="12.75">
      <c r="I8" s="45"/>
      <c r="J8" s="45"/>
      <c r="K8" s="45"/>
      <c r="L8" s="45"/>
      <c r="M8" s="45"/>
      <c r="N8" s="45"/>
    </row>
    <row r="9" spans="1:8" ht="20.25">
      <c r="A9" s="1" t="s">
        <v>0</v>
      </c>
      <c r="B9" s="1"/>
      <c r="C9" s="1"/>
      <c r="D9" s="1"/>
      <c r="E9" s="1"/>
      <c r="F9" s="57" t="s">
        <v>1</v>
      </c>
      <c r="G9" s="57"/>
      <c r="H9" s="57"/>
    </row>
    <row r="11" ht="12.75" hidden="1"/>
    <row r="12" spans="1:11" ht="15.75">
      <c r="A12" s="58" t="s">
        <v>102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2:10" ht="15" hidden="1">
      <c r="B13" s="59"/>
      <c r="C13" s="59"/>
      <c r="D13" s="59"/>
      <c r="E13" s="59"/>
      <c r="F13" s="59"/>
      <c r="G13" s="59"/>
      <c r="H13" s="59"/>
      <c r="I13" s="59"/>
      <c r="J13" s="59"/>
    </row>
    <row r="15" spans="1:6" ht="15.75">
      <c r="A15" s="60" t="s">
        <v>42</v>
      </c>
      <c r="B15" s="60"/>
      <c r="C15" s="60"/>
      <c r="D15" s="60"/>
      <c r="E15" s="60"/>
      <c r="F15" s="60"/>
    </row>
    <row r="16" spans="1:6" ht="15.75">
      <c r="A16" s="43"/>
      <c r="B16" s="43"/>
      <c r="C16" s="43"/>
      <c r="D16" s="43"/>
      <c r="E16" s="43"/>
      <c r="F16" s="43"/>
    </row>
    <row r="17" spans="1:6" ht="15.75">
      <c r="A17" s="43"/>
      <c r="B17" s="43"/>
      <c r="C17" s="43"/>
      <c r="D17" s="43"/>
      <c r="E17" s="43"/>
      <c r="F17" s="43"/>
    </row>
    <row r="18" spans="1:9" ht="15.75">
      <c r="A18" s="52" t="s">
        <v>53</v>
      </c>
      <c r="B18" s="52"/>
      <c r="C18" s="51"/>
      <c r="D18" s="51"/>
      <c r="E18" s="51"/>
      <c r="F18" s="51"/>
      <c r="G18" s="51"/>
      <c r="H18" s="51"/>
      <c r="I18" s="51"/>
    </row>
    <row r="19" spans="1:6" ht="15.75">
      <c r="A19" s="43"/>
      <c r="B19" s="43"/>
      <c r="C19" s="43"/>
      <c r="D19" s="43"/>
      <c r="E19" s="43"/>
      <c r="F19" s="43"/>
    </row>
    <row r="20" spans="1:9" ht="15.75">
      <c r="A20" s="52" t="s">
        <v>54</v>
      </c>
      <c r="B20" s="51"/>
      <c r="C20" s="51"/>
      <c r="D20" s="51"/>
      <c r="E20" s="51"/>
      <c r="F20" s="51"/>
      <c r="G20" s="51"/>
      <c r="H20" s="51"/>
      <c r="I20" s="51"/>
    </row>
    <row r="21" spans="1:6" ht="15.75">
      <c r="A21" s="43"/>
      <c r="B21" s="43"/>
      <c r="C21" s="43"/>
      <c r="D21" s="43"/>
      <c r="E21" s="43"/>
      <c r="F21" s="43"/>
    </row>
    <row r="22" spans="1:9" ht="15.7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5.75" hidden="1">
      <c r="A23" s="2"/>
      <c r="B23" s="3"/>
      <c r="C23" s="3"/>
      <c r="D23" s="3"/>
      <c r="E23" s="3"/>
      <c r="F23" s="3"/>
      <c r="G23" s="3"/>
      <c r="H23" s="3"/>
      <c r="I23" s="3"/>
    </row>
    <row r="24" spans="1:9" ht="15.75" hidden="1">
      <c r="A24" s="2"/>
      <c r="B24" s="3"/>
      <c r="C24" s="3"/>
      <c r="D24" s="3"/>
      <c r="E24" s="3"/>
      <c r="F24" s="3"/>
      <c r="G24" s="3"/>
      <c r="H24" s="3"/>
      <c r="I24" s="3"/>
    </row>
    <row r="25" spans="1:9" ht="15.75" hidden="1">
      <c r="A25" s="2"/>
      <c r="B25" s="4"/>
      <c r="C25" s="4"/>
      <c r="D25" s="3"/>
      <c r="E25" s="3"/>
      <c r="F25" s="3"/>
      <c r="G25" s="3"/>
      <c r="H25" s="3"/>
      <c r="I25" s="3"/>
    </row>
    <row r="26" spans="1:11" ht="19.5" customHeight="1">
      <c r="A26" s="56" t="s">
        <v>103</v>
      </c>
      <c r="B26" s="56" t="s">
        <v>101</v>
      </c>
      <c r="C26" s="56" t="s">
        <v>2</v>
      </c>
      <c r="D26" s="56" t="s">
        <v>3</v>
      </c>
      <c r="E26" s="61" t="s">
        <v>97</v>
      </c>
      <c r="F26" s="56" t="s">
        <v>4</v>
      </c>
      <c r="G26" s="56" t="s">
        <v>55</v>
      </c>
      <c r="H26" s="56" t="s">
        <v>56</v>
      </c>
      <c r="I26" s="56" t="s">
        <v>100</v>
      </c>
      <c r="J26" s="56" t="s">
        <v>5</v>
      </c>
      <c r="K26" s="56" t="s">
        <v>6</v>
      </c>
    </row>
    <row r="27" spans="1:11" ht="19.5" customHeight="1">
      <c r="A27" s="56"/>
      <c r="B27" s="56"/>
      <c r="C27" s="56"/>
      <c r="D27" s="56"/>
      <c r="E27" s="62"/>
      <c r="F27" s="56"/>
      <c r="G27" s="56"/>
      <c r="H27" s="56"/>
      <c r="I27" s="56"/>
      <c r="J27" s="56"/>
      <c r="K27" s="56"/>
    </row>
    <row r="28" spans="1:11" ht="19.5" customHeight="1">
      <c r="A28" s="56"/>
      <c r="B28" s="56"/>
      <c r="C28" s="56"/>
      <c r="D28" s="56"/>
      <c r="E28" s="63"/>
      <c r="F28" s="56"/>
      <c r="G28" s="56"/>
      <c r="H28" s="56"/>
      <c r="I28" s="56"/>
      <c r="J28" s="56"/>
      <c r="K28" s="56"/>
    </row>
    <row r="29" spans="1:11" ht="16.5" customHeight="1">
      <c r="A29" s="33" t="s">
        <v>57</v>
      </c>
      <c r="B29" s="34" t="s">
        <v>7</v>
      </c>
      <c r="C29" s="35" t="s">
        <v>8</v>
      </c>
      <c r="D29" s="36">
        <v>80</v>
      </c>
      <c r="E29" s="37"/>
      <c r="F29" s="35"/>
      <c r="G29" s="38"/>
      <c r="H29" s="46"/>
      <c r="I29" s="46"/>
      <c r="J29" s="39" t="e">
        <f>#REF!+#REF!</f>
        <v>#REF!</v>
      </c>
      <c r="K29" s="39" t="e">
        <f>#REF!/3.839</f>
        <v>#REF!</v>
      </c>
    </row>
    <row r="30" spans="1:11" ht="16.5" customHeight="1">
      <c r="A30" s="35" t="s">
        <v>58</v>
      </c>
      <c r="B30" s="34" t="s">
        <v>9</v>
      </c>
      <c r="C30" s="35" t="s">
        <v>8</v>
      </c>
      <c r="D30" s="36">
        <v>160</v>
      </c>
      <c r="E30" s="37"/>
      <c r="F30" s="35"/>
      <c r="G30" s="38"/>
      <c r="H30" s="46"/>
      <c r="I30" s="46"/>
      <c r="J30" s="39" t="e">
        <f>#REF!+#REF!</f>
        <v>#REF!</v>
      </c>
      <c r="K30" s="39" t="e">
        <f>#REF!/3.839</f>
        <v>#REF!</v>
      </c>
    </row>
    <row r="31" spans="1:11" ht="16.5" customHeight="1">
      <c r="A31" s="33" t="s">
        <v>59</v>
      </c>
      <c r="B31" s="34" t="s">
        <v>10</v>
      </c>
      <c r="C31" s="35" t="s">
        <v>8</v>
      </c>
      <c r="D31" s="36">
        <v>28</v>
      </c>
      <c r="E31" s="37"/>
      <c r="F31" s="35"/>
      <c r="G31" s="38"/>
      <c r="H31" s="46"/>
      <c r="I31" s="46"/>
      <c r="J31" s="39" t="e">
        <f>#REF!+#REF!</f>
        <v>#REF!</v>
      </c>
      <c r="K31" s="39" t="e">
        <f>#REF!/3.839</f>
        <v>#REF!</v>
      </c>
    </row>
    <row r="32" spans="1:11" ht="16.5" customHeight="1">
      <c r="A32" s="35" t="s">
        <v>60</v>
      </c>
      <c r="B32" s="34" t="s">
        <v>11</v>
      </c>
      <c r="C32" s="35" t="s">
        <v>8</v>
      </c>
      <c r="D32" s="36">
        <v>50</v>
      </c>
      <c r="E32" s="37"/>
      <c r="F32" s="35"/>
      <c r="G32" s="38"/>
      <c r="H32" s="46"/>
      <c r="I32" s="46"/>
      <c r="J32" s="39" t="e">
        <f>#REF!+#REF!</f>
        <v>#REF!</v>
      </c>
      <c r="K32" s="39" t="e">
        <f>#REF!/3.839</f>
        <v>#REF!</v>
      </c>
    </row>
    <row r="33" spans="1:11" ht="16.5" customHeight="1">
      <c r="A33" s="35" t="s">
        <v>61</v>
      </c>
      <c r="B33" s="34" t="s">
        <v>43</v>
      </c>
      <c r="C33" s="35" t="s">
        <v>24</v>
      </c>
      <c r="D33" s="36">
        <v>20</v>
      </c>
      <c r="E33" s="37"/>
      <c r="F33" s="35"/>
      <c r="G33" s="38"/>
      <c r="H33" s="46"/>
      <c r="I33" s="46"/>
      <c r="J33" s="39" t="e">
        <f>#REF!+#REF!</f>
        <v>#REF!</v>
      </c>
      <c r="K33" s="39" t="e">
        <f>#REF!/3.839</f>
        <v>#REF!</v>
      </c>
    </row>
    <row r="34" spans="1:11" ht="16.5" customHeight="1">
      <c r="A34" s="33" t="s">
        <v>62</v>
      </c>
      <c r="B34" s="34" t="s">
        <v>12</v>
      </c>
      <c r="C34" s="35" t="s">
        <v>8</v>
      </c>
      <c r="D34" s="36">
        <v>90</v>
      </c>
      <c r="E34" s="37"/>
      <c r="F34" s="35"/>
      <c r="G34" s="38"/>
      <c r="H34" s="46"/>
      <c r="I34" s="46"/>
      <c r="J34" s="39" t="e">
        <f>#REF!+#REF!</f>
        <v>#REF!</v>
      </c>
      <c r="K34" s="39" t="e">
        <f>#REF!/3.839</f>
        <v>#REF!</v>
      </c>
    </row>
    <row r="35" spans="1:11" ht="16.5" customHeight="1">
      <c r="A35" s="35" t="s">
        <v>63</v>
      </c>
      <c r="B35" s="34" t="s">
        <v>13</v>
      </c>
      <c r="C35" s="35" t="s">
        <v>8</v>
      </c>
      <c r="D35" s="36">
        <v>90</v>
      </c>
      <c r="E35" s="37"/>
      <c r="F35" s="35"/>
      <c r="G35" s="38"/>
      <c r="H35" s="46"/>
      <c r="I35" s="46"/>
      <c r="J35" s="39" t="e">
        <f>#REF!+#REF!</f>
        <v>#REF!</v>
      </c>
      <c r="K35" s="39" t="e">
        <f>#REF!/3.839</f>
        <v>#REF!</v>
      </c>
    </row>
    <row r="36" spans="1:11" ht="16.5" customHeight="1">
      <c r="A36" s="35" t="s">
        <v>64</v>
      </c>
      <c r="B36" s="34" t="s">
        <v>44</v>
      </c>
      <c r="C36" s="35" t="s">
        <v>8</v>
      </c>
      <c r="D36" s="36">
        <v>10</v>
      </c>
      <c r="E36" s="37"/>
      <c r="F36" s="35"/>
      <c r="G36" s="38"/>
      <c r="H36" s="46"/>
      <c r="I36" s="46"/>
      <c r="J36" s="39" t="e">
        <f>#REF!+#REF!</f>
        <v>#REF!</v>
      </c>
      <c r="K36" s="39" t="e">
        <f>#REF!/3.839</f>
        <v>#REF!</v>
      </c>
    </row>
    <row r="37" spans="1:11" ht="16.5" customHeight="1">
      <c r="A37" s="33" t="s">
        <v>65</v>
      </c>
      <c r="B37" s="34" t="s">
        <v>14</v>
      </c>
      <c r="C37" s="35" t="s">
        <v>8</v>
      </c>
      <c r="D37" s="36">
        <v>18</v>
      </c>
      <c r="E37" s="37"/>
      <c r="F37" s="35"/>
      <c r="G37" s="38"/>
      <c r="H37" s="46"/>
      <c r="I37" s="46"/>
      <c r="J37" s="39" t="e">
        <f>#REF!+#REF!</f>
        <v>#REF!</v>
      </c>
      <c r="K37" s="39" t="e">
        <f>#REF!/3.839</f>
        <v>#REF!</v>
      </c>
    </row>
    <row r="38" spans="1:11" ht="16.5" customHeight="1">
      <c r="A38" s="35" t="s">
        <v>66</v>
      </c>
      <c r="B38" s="34" t="s">
        <v>15</v>
      </c>
      <c r="C38" s="35" t="s">
        <v>24</v>
      </c>
      <c r="D38" s="36">
        <v>50</v>
      </c>
      <c r="E38" s="37"/>
      <c r="F38" s="35"/>
      <c r="G38" s="38"/>
      <c r="H38" s="46"/>
      <c r="I38" s="46"/>
      <c r="J38" s="39" t="e">
        <f>#REF!+#REF!</f>
        <v>#REF!</v>
      </c>
      <c r="K38" s="39" t="e">
        <f>#REF!/3.839</f>
        <v>#REF!</v>
      </c>
    </row>
    <row r="39" spans="1:11" ht="16.5" customHeight="1">
      <c r="A39" s="33" t="s">
        <v>67</v>
      </c>
      <c r="B39" s="34" t="s">
        <v>16</v>
      </c>
      <c r="C39" s="35" t="s">
        <v>8</v>
      </c>
      <c r="D39" s="36">
        <v>2000</v>
      </c>
      <c r="E39" s="37"/>
      <c r="F39" s="35"/>
      <c r="G39" s="38"/>
      <c r="H39" s="38"/>
      <c r="I39" s="38"/>
      <c r="J39" s="39" t="e">
        <f>#REF!+#REF!</f>
        <v>#REF!</v>
      </c>
      <c r="K39" s="39" t="e">
        <f>#REF!/3.839</f>
        <v>#REF!</v>
      </c>
    </row>
    <row r="40" spans="1:11" ht="16.5" customHeight="1">
      <c r="A40" s="33" t="s">
        <v>68</v>
      </c>
      <c r="B40" s="34" t="s">
        <v>45</v>
      </c>
      <c r="C40" s="33" t="s">
        <v>8</v>
      </c>
      <c r="D40" s="40">
        <v>50</v>
      </c>
      <c r="E40" s="37"/>
      <c r="F40" s="35"/>
      <c r="G40" s="41"/>
      <c r="H40" s="46"/>
      <c r="I40" s="46"/>
      <c r="J40" s="39" t="e">
        <f>#REF!+#REF!</f>
        <v>#REF!</v>
      </c>
      <c r="K40" s="39" t="e">
        <f>#REF!/3.839</f>
        <v>#REF!</v>
      </c>
    </row>
    <row r="41" spans="1:11" ht="16.5" customHeight="1">
      <c r="A41" s="35" t="s">
        <v>69</v>
      </c>
      <c r="B41" s="34" t="s">
        <v>17</v>
      </c>
      <c r="C41" s="35" t="s">
        <v>8</v>
      </c>
      <c r="D41" s="36">
        <v>430</v>
      </c>
      <c r="E41" s="37"/>
      <c r="F41" s="35"/>
      <c r="G41" s="38"/>
      <c r="H41" s="46"/>
      <c r="I41" s="46"/>
      <c r="J41" s="39" t="e">
        <f>#REF!+#REF!</f>
        <v>#REF!</v>
      </c>
      <c r="K41" s="39" t="e">
        <f>#REF!/3.839</f>
        <v>#REF!</v>
      </c>
    </row>
    <row r="42" spans="1:11" ht="16.5" customHeight="1">
      <c r="A42" s="33" t="s">
        <v>70</v>
      </c>
      <c r="B42" s="34" t="s">
        <v>18</v>
      </c>
      <c r="C42" s="35" t="s">
        <v>24</v>
      </c>
      <c r="D42" s="36">
        <v>70</v>
      </c>
      <c r="E42" s="37"/>
      <c r="F42" s="35"/>
      <c r="G42" s="38"/>
      <c r="H42" s="46"/>
      <c r="I42" s="46"/>
      <c r="J42" s="39" t="e">
        <f>#REF!+#REF!</f>
        <v>#REF!</v>
      </c>
      <c r="K42" s="39" t="e">
        <f>#REF!/3.839</f>
        <v>#REF!</v>
      </c>
    </row>
    <row r="43" spans="1:11" ht="16.5" customHeight="1">
      <c r="A43" s="35" t="s">
        <v>71</v>
      </c>
      <c r="B43" s="34" t="s">
        <v>19</v>
      </c>
      <c r="C43" s="35" t="s">
        <v>8</v>
      </c>
      <c r="D43" s="36">
        <v>51</v>
      </c>
      <c r="E43" s="37"/>
      <c r="F43" s="35"/>
      <c r="G43" s="38"/>
      <c r="H43" s="46"/>
      <c r="I43" s="46"/>
      <c r="J43" s="39" t="e">
        <f>#REF!+#REF!</f>
        <v>#REF!</v>
      </c>
      <c r="K43" s="39" t="e">
        <f>#REF!/3.839</f>
        <v>#REF!</v>
      </c>
    </row>
    <row r="44" spans="1:12" ht="16.5" customHeight="1">
      <c r="A44" s="33" t="s">
        <v>72</v>
      </c>
      <c r="B44" s="42" t="s">
        <v>20</v>
      </c>
      <c r="C44" s="33" t="s">
        <v>8</v>
      </c>
      <c r="D44" s="36">
        <v>90</v>
      </c>
      <c r="E44" s="37"/>
      <c r="F44" s="35"/>
      <c r="G44" s="38"/>
      <c r="H44" s="46"/>
      <c r="I44" s="46"/>
      <c r="J44" s="39" t="e">
        <f>#REF!+#REF!</f>
        <v>#REF!</v>
      </c>
      <c r="K44" s="39" t="e">
        <f>#REF!/3.839</f>
        <v>#REF!</v>
      </c>
      <c r="L44" s="32"/>
    </row>
    <row r="45" spans="1:11" ht="16.5" customHeight="1">
      <c r="A45" s="35" t="s">
        <v>73</v>
      </c>
      <c r="B45" s="34" t="s">
        <v>21</v>
      </c>
      <c r="C45" s="35" t="s">
        <v>8</v>
      </c>
      <c r="D45" s="36">
        <v>50</v>
      </c>
      <c r="E45" s="37"/>
      <c r="F45" s="35"/>
      <c r="G45" s="38"/>
      <c r="H45" s="46"/>
      <c r="I45" s="46"/>
      <c r="J45" s="39" t="e">
        <f>#REF!+#REF!</f>
        <v>#REF!</v>
      </c>
      <c r="K45" s="39" t="e">
        <f>#REF!/3.839</f>
        <v>#REF!</v>
      </c>
    </row>
    <row r="46" spans="1:11" ht="16.5" customHeight="1">
      <c r="A46" s="33" t="s">
        <v>74</v>
      </c>
      <c r="B46" s="34" t="s">
        <v>46</v>
      </c>
      <c r="C46" s="35" t="s">
        <v>24</v>
      </c>
      <c r="D46" s="36">
        <v>60</v>
      </c>
      <c r="E46" s="37"/>
      <c r="F46" s="35"/>
      <c r="G46" s="38"/>
      <c r="H46" s="46"/>
      <c r="I46" s="46"/>
      <c r="J46" s="39" t="e">
        <f>#REF!+#REF!</f>
        <v>#REF!</v>
      </c>
      <c r="K46" s="39" t="e">
        <f>#REF!/3.839</f>
        <v>#REF!</v>
      </c>
    </row>
    <row r="47" spans="1:11" ht="16.5" customHeight="1">
      <c r="A47" s="33" t="s">
        <v>75</v>
      </c>
      <c r="B47" s="34" t="s">
        <v>48</v>
      </c>
      <c r="C47" s="35" t="s">
        <v>24</v>
      </c>
      <c r="D47" s="36">
        <v>25</v>
      </c>
      <c r="E47" s="37"/>
      <c r="F47" s="35"/>
      <c r="G47" s="38"/>
      <c r="H47" s="46"/>
      <c r="I47" s="46"/>
      <c r="J47" s="39" t="e">
        <f>#REF!+#REF!</f>
        <v>#REF!</v>
      </c>
      <c r="K47" s="39" t="e">
        <f>#REF!/3.839</f>
        <v>#REF!</v>
      </c>
    </row>
    <row r="48" spans="1:11" ht="16.5" customHeight="1">
      <c r="A48" s="33" t="s">
        <v>76</v>
      </c>
      <c r="B48" s="34" t="s">
        <v>47</v>
      </c>
      <c r="C48" s="35" t="s">
        <v>8</v>
      </c>
      <c r="D48" s="36">
        <v>85</v>
      </c>
      <c r="E48" s="37"/>
      <c r="F48" s="35"/>
      <c r="G48" s="38"/>
      <c r="H48" s="46"/>
      <c r="I48" s="46"/>
      <c r="J48" s="39" t="e">
        <f>#REF!+#REF!</f>
        <v>#REF!</v>
      </c>
      <c r="K48" s="39" t="e">
        <f>#REF!/3.839</f>
        <v>#REF!</v>
      </c>
    </row>
    <row r="49" spans="1:11" ht="16.5" customHeight="1">
      <c r="A49" s="35" t="s">
        <v>77</v>
      </c>
      <c r="B49" s="34" t="s">
        <v>22</v>
      </c>
      <c r="C49" s="35" t="s">
        <v>8</v>
      </c>
      <c r="D49" s="36">
        <v>100</v>
      </c>
      <c r="E49" s="37"/>
      <c r="F49" s="35"/>
      <c r="G49" s="38"/>
      <c r="H49" s="46"/>
      <c r="I49" s="46"/>
      <c r="J49" s="39" t="e">
        <f>#REF!+#REF!</f>
        <v>#REF!</v>
      </c>
      <c r="K49" s="39" t="e">
        <f>#REF!/3.839</f>
        <v>#REF!</v>
      </c>
    </row>
    <row r="50" spans="1:11" ht="16.5" customHeight="1">
      <c r="A50" s="33" t="s">
        <v>78</v>
      </c>
      <c r="B50" s="34" t="s">
        <v>23</v>
      </c>
      <c r="C50" s="35" t="s">
        <v>24</v>
      </c>
      <c r="D50" s="36">
        <v>60</v>
      </c>
      <c r="E50" s="37"/>
      <c r="F50" s="35"/>
      <c r="G50" s="38"/>
      <c r="H50" s="46"/>
      <c r="I50" s="46"/>
      <c r="J50" s="39" t="e">
        <f>#REF!+#REF!</f>
        <v>#REF!</v>
      </c>
      <c r="K50" s="39" t="e">
        <f>#REF!/3.839</f>
        <v>#REF!</v>
      </c>
    </row>
    <row r="51" spans="1:11" ht="16.5" customHeight="1">
      <c r="A51" s="35" t="s">
        <v>79</v>
      </c>
      <c r="B51" s="34" t="s">
        <v>25</v>
      </c>
      <c r="C51" s="35" t="s">
        <v>8</v>
      </c>
      <c r="D51" s="36">
        <v>100</v>
      </c>
      <c r="E51" s="37"/>
      <c r="F51" s="35"/>
      <c r="G51" s="38"/>
      <c r="H51" s="46"/>
      <c r="I51" s="46"/>
      <c r="J51" s="39" t="e">
        <f>#REF!+#REF!</f>
        <v>#REF!</v>
      </c>
      <c r="K51" s="39" t="e">
        <f>#REF!/3.839</f>
        <v>#REF!</v>
      </c>
    </row>
    <row r="52" spans="1:11" ht="16.5" customHeight="1">
      <c r="A52" s="33" t="s">
        <v>80</v>
      </c>
      <c r="B52" s="34" t="s">
        <v>26</v>
      </c>
      <c r="C52" s="35" t="s">
        <v>8</v>
      </c>
      <c r="D52" s="36">
        <v>300</v>
      </c>
      <c r="E52" s="37"/>
      <c r="F52" s="35"/>
      <c r="G52" s="38"/>
      <c r="H52" s="46"/>
      <c r="I52" s="46"/>
      <c r="J52" s="39" t="e">
        <f>#REF!+#REF!</f>
        <v>#REF!</v>
      </c>
      <c r="K52" s="39" t="e">
        <f>#REF!/3.839</f>
        <v>#REF!</v>
      </c>
    </row>
    <row r="53" spans="1:11" ht="16.5" customHeight="1">
      <c r="A53" s="33" t="s">
        <v>81</v>
      </c>
      <c r="B53" s="34" t="s">
        <v>49</v>
      </c>
      <c r="C53" s="35" t="s">
        <v>24</v>
      </c>
      <c r="D53" s="36">
        <v>60</v>
      </c>
      <c r="E53" s="37"/>
      <c r="F53" s="35"/>
      <c r="G53" s="38"/>
      <c r="H53" s="46"/>
      <c r="I53" s="46"/>
      <c r="J53" s="39" t="e">
        <f>#REF!+#REF!</f>
        <v>#REF!</v>
      </c>
      <c r="K53" s="39" t="e">
        <f>#REF!/3.839</f>
        <v>#REF!</v>
      </c>
    </row>
    <row r="54" spans="1:11" ht="16.5" customHeight="1">
      <c r="A54" s="35" t="s">
        <v>82</v>
      </c>
      <c r="B54" s="34" t="s">
        <v>27</v>
      </c>
      <c r="C54" s="35" t="s">
        <v>8</v>
      </c>
      <c r="D54" s="36">
        <v>60</v>
      </c>
      <c r="E54" s="37"/>
      <c r="F54" s="35"/>
      <c r="G54" s="38"/>
      <c r="H54" s="46"/>
      <c r="I54" s="46"/>
      <c r="J54" s="39" t="e">
        <f>#REF!+#REF!</f>
        <v>#REF!</v>
      </c>
      <c r="K54" s="39" t="e">
        <f>#REF!/3.839</f>
        <v>#REF!</v>
      </c>
    </row>
    <row r="55" spans="1:11" ht="16.5" customHeight="1">
      <c r="A55" s="33" t="s">
        <v>83</v>
      </c>
      <c r="B55" s="42" t="s">
        <v>28</v>
      </c>
      <c r="C55" s="35" t="s">
        <v>8</v>
      </c>
      <c r="D55" s="36">
        <v>50</v>
      </c>
      <c r="E55" s="37"/>
      <c r="F55" s="35"/>
      <c r="G55" s="38"/>
      <c r="H55" s="46"/>
      <c r="I55" s="46"/>
      <c r="J55" s="39" t="e">
        <f>#REF!+#REF!</f>
        <v>#REF!</v>
      </c>
      <c r="K55" s="39" t="e">
        <f>#REF!/3.839</f>
        <v>#REF!</v>
      </c>
    </row>
    <row r="56" spans="1:11" ht="16.5" customHeight="1">
      <c r="A56" s="35" t="s">
        <v>84</v>
      </c>
      <c r="B56" s="34" t="s">
        <v>29</v>
      </c>
      <c r="C56" s="35" t="s">
        <v>8</v>
      </c>
      <c r="D56" s="36">
        <v>70</v>
      </c>
      <c r="E56" s="37"/>
      <c r="F56" s="35"/>
      <c r="G56" s="38"/>
      <c r="H56" s="46"/>
      <c r="I56" s="46"/>
      <c r="J56" s="39" t="e">
        <f>#REF!+#REF!</f>
        <v>#REF!</v>
      </c>
      <c r="K56" s="39" t="e">
        <f>#REF!/3.839</f>
        <v>#REF!</v>
      </c>
    </row>
    <row r="57" spans="1:11" ht="16.5" customHeight="1">
      <c r="A57" s="33" t="s">
        <v>85</v>
      </c>
      <c r="B57" s="34" t="s">
        <v>30</v>
      </c>
      <c r="C57" s="35" t="s">
        <v>8</v>
      </c>
      <c r="D57" s="36">
        <v>38</v>
      </c>
      <c r="E57" s="37"/>
      <c r="F57" s="35"/>
      <c r="G57" s="38"/>
      <c r="H57" s="46"/>
      <c r="I57" s="46"/>
      <c r="J57" s="39" t="e">
        <f>#REF!+#REF!</f>
        <v>#REF!</v>
      </c>
      <c r="K57" s="39" t="e">
        <f>#REF!/3.839</f>
        <v>#REF!</v>
      </c>
    </row>
    <row r="58" spans="1:11" ht="16.5" customHeight="1">
      <c r="A58" s="35" t="s">
        <v>86</v>
      </c>
      <c r="B58" s="34" t="s">
        <v>31</v>
      </c>
      <c r="C58" s="35" t="s">
        <v>8</v>
      </c>
      <c r="D58" s="36">
        <v>58</v>
      </c>
      <c r="E58" s="37"/>
      <c r="F58" s="35"/>
      <c r="G58" s="38"/>
      <c r="H58" s="46"/>
      <c r="I58" s="46"/>
      <c r="J58" s="39" t="e">
        <f>#REF!+#REF!</f>
        <v>#REF!</v>
      </c>
      <c r="K58" s="39" t="e">
        <f>#REF!/3.839</f>
        <v>#REF!</v>
      </c>
    </row>
    <row r="59" spans="1:11" ht="16.5" customHeight="1">
      <c r="A59" s="33" t="s">
        <v>87</v>
      </c>
      <c r="B59" s="34" t="s">
        <v>32</v>
      </c>
      <c r="C59" s="35" t="s">
        <v>8</v>
      </c>
      <c r="D59" s="36">
        <v>65</v>
      </c>
      <c r="E59" s="37"/>
      <c r="F59" s="35"/>
      <c r="G59" s="38"/>
      <c r="H59" s="46"/>
      <c r="I59" s="46"/>
      <c r="J59" s="39" t="e">
        <f>#REF!+#REF!</f>
        <v>#REF!</v>
      </c>
      <c r="K59" s="39" t="e">
        <f>#REF!/3.839</f>
        <v>#REF!</v>
      </c>
    </row>
    <row r="60" spans="1:11" ht="16.5" customHeight="1">
      <c r="A60" s="33" t="s">
        <v>88</v>
      </c>
      <c r="B60" s="34" t="s">
        <v>33</v>
      </c>
      <c r="C60" s="35" t="s">
        <v>8</v>
      </c>
      <c r="D60" s="36">
        <v>100</v>
      </c>
      <c r="E60" s="37"/>
      <c r="F60" s="35"/>
      <c r="G60" s="38"/>
      <c r="H60" s="46"/>
      <c r="I60" s="46"/>
      <c r="J60" s="39" t="e">
        <f>#REF!+#REF!</f>
        <v>#REF!</v>
      </c>
      <c r="K60" s="39" t="e">
        <f>#REF!/3.839</f>
        <v>#REF!</v>
      </c>
    </row>
    <row r="61" spans="1:11" ht="16.5" customHeight="1">
      <c r="A61" s="35" t="s">
        <v>89</v>
      </c>
      <c r="B61" s="34" t="s">
        <v>34</v>
      </c>
      <c r="C61" s="35" t="s">
        <v>8</v>
      </c>
      <c r="D61" s="36">
        <v>55</v>
      </c>
      <c r="E61" s="37"/>
      <c r="F61" s="35"/>
      <c r="G61" s="38"/>
      <c r="H61" s="46"/>
      <c r="I61" s="46"/>
      <c r="J61" s="39" t="e">
        <f>#REF!+#REF!</f>
        <v>#REF!</v>
      </c>
      <c r="K61" s="39" t="e">
        <f>#REF!/3.839</f>
        <v>#REF!</v>
      </c>
    </row>
    <row r="62" spans="1:11" ht="16.5" customHeight="1">
      <c r="A62" s="33" t="s">
        <v>90</v>
      </c>
      <c r="B62" s="34" t="s">
        <v>35</v>
      </c>
      <c r="C62" s="35" t="s">
        <v>8</v>
      </c>
      <c r="D62" s="36">
        <v>25</v>
      </c>
      <c r="E62" s="37"/>
      <c r="F62" s="35"/>
      <c r="G62" s="38"/>
      <c r="H62" s="46"/>
      <c r="I62" s="46"/>
      <c r="J62" s="39" t="e">
        <f>#REF!+#REF!</f>
        <v>#REF!</v>
      </c>
      <c r="K62" s="39" t="e">
        <f>#REF!/3.839</f>
        <v>#REF!</v>
      </c>
    </row>
    <row r="63" spans="1:11" ht="16.5" customHeight="1">
      <c r="A63" s="35" t="s">
        <v>91</v>
      </c>
      <c r="B63" s="34" t="s">
        <v>36</v>
      </c>
      <c r="C63" s="35" t="s">
        <v>24</v>
      </c>
      <c r="D63" s="36">
        <v>70</v>
      </c>
      <c r="E63" s="37"/>
      <c r="F63" s="35"/>
      <c r="G63" s="38"/>
      <c r="H63" s="38"/>
      <c r="I63" s="38"/>
      <c r="J63" s="39" t="e">
        <f>#REF!+#REF!</f>
        <v>#REF!</v>
      </c>
      <c r="K63" s="39" t="e">
        <f>#REF!/3.839</f>
        <v>#REF!</v>
      </c>
    </row>
    <row r="64" spans="1:11" ht="16.5" customHeight="1">
      <c r="A64" s="33" t="s">
        <v>92</v>
      </c>
      <c r="B64" s="34" t="s">
        <v>37</v>
      </c>
      <c r="C64" s="35" t="s">
        <v>24</v>
      </c>
      <c r="D64" s="36">
        <v>80</v>
      </c>
      <c r="E64" s="37"/>
      <c r="F64" s="35"/>
      <c r="G64" s="38"/>
      <c r="H64" s="38"/>
      <c r="I64" s="38"/>
      <c r="J64" s="39" t="e">
        <f>#REF!+#REF!</f>
        <v>#REF!</v>
      </c>
      <c r="K64" s="39" t="e">
        <f>#REF!/3.839</f>
        <v>#REF!</v>
      </c>
    </row>
    <row r="65" spans="1:11" ht="16.5" customHeight="1">
      <c r="A65" s="33" t="s">
        <v>93</v>
      </c>
      <c r="B65" s="34" t="s">
        <v>50</v>
      </c>
      <c r="C65" s="35" t="s">
        <v>24</v>
      </c>
      <c r="D65" s="36">
        <v>50</v>
      </c>
      <c r="E65" s="37"/>
      <c r="F65" s="35"/>
      <c r="G65" s="38"/>
      <c r="H65" s="38"/>
      <c r="I65" s="38"/>
      <c r="J65" s="39" t="e">
        <f>#REF!+#REF!</f>
        <v>#REF!</v>
      </c>
      <c r="K65" s="39" t="e">
        <f>#REF!/3.839</f>
        <v>#REF!</v>
      </c>
    </row>
    <row r="66" spans="1:11" ht="16.5" customHeight="1">
      <c r="A66" s="35" t="s">
        <v>94</v>
      </c>
      <c r="B66" s="34" t="s">
        <v>38</v>
      </c>
      <c r="C66" s="35" t="s">
        <v>8</v>
      </c>
      <c r="D66" s="36">
        <v>60</v>
      </c>
      <c r="E66" s="37"/>
      <c r="F66" s="35"/>
      <c r="G66" s="38"/>
      <c r="H66" s="38"/>
      <c r="I66" s="38"/>
      <c r="J66" s="39" t="e">
        <f>#REF!+#REF!</f>
        <v>#REF!</v>
      </c>
      <c r="K66" s="39" t="e">
        <f>#REF!/3.839</f>
        <v>#REF!</v>
      </c>
    </row>
    <row r="67" spans="1:11" ht="16.5" customHeight="1">
      <c r="A67" s="33" t="s">
        <v>95</v>
      </c>
      <c r="B67" s="34" t="s">
        <v>39</v>
      </c>
      <c r="C67" s="35" t="s">
        <v>24</v>
      </c>
      <c r="D67" s="36">
        <v>90</v>
      </c>
      <c r="E67" s="37"/>
      <c r="F67" s="35"/>
      <c r="G67" s="38"/>
      <c r="H67" s="38"/>
      <c r="I67" s="38"/>
      <c r="J67" s="39" t="e">
        <f>#REF!+#REF!</f>
        <v>#REF!</v>
      </c>
      <c r="K67" s="39" t="e">
        <f>#REF!/3.839</f>
        <v>#REF!</v>
      </c>
    </row>
    <row r="68" spans="1:11" ht="16.5" customHeight="1">
      <c r="A68" s="33" t="s">
        <v>96</v>
      </c>
      <c r="B68" s="34" t="s">
        <v>40</v>
      </c>
      <c r="C68" s="35" t="s">
        <v>8</v>
      </c>
      <c r="D68" s="36">
        <v>90</v>
      </c>
      <c r="E68" s="37"/>
      <c r="F68" s="35"/>
      <c r="G68" s="38"/>
      <c r="H68" s="38"/>
      <c r="I68" s="38"/>
      <c r="J68" s="39" t="e">
        <f>#REF!+#REF!</f>
        <v>#REF!</v>
      </c>
      <c r="K68" s="39" t="e">
        <f>#REF!/3.839</f>
        <v>#REF!</v>
      </c>
    </row>
    <row r="69" spans="1:11" ht="16.5" customHeight="1">
      <c r="A69" s="53" t="s">
        <v>41</v>
      </c>
      <c r="B69" s="54"/>
      <c r="C69" s="54"/>
      <c r="D69" s="54"/>
      <c r="E69" s="54"/>
      <c r="F69" s="54"/>
      <c r="G69" s="55"/>
      <c r="H69" s="38"/>
      <c r="I69" s="38"/>
      <c r="J69" s="39" t="e">
        <f>SUM(J29:J68)</f>
        <v>#REF!</v>
      </c>
      <c r="K69" s="39" t="e">
        <f>SUM(K29:K68)</f>
        <v>#REF!</v>
      </c>
    </row>
    <row r="70" spans="1:13" ht="12.75" customHeight="1" hidden="1">
      <c r="A70" s="5"/>
      <c r="B70" s="6"/>
      <c r="C70" s="7"/>
      <c r="D70" s="8"/>
      <c r="E70" s="9"/>
      <c r="F70" s="10"/>
      <c r="G70" s="11"/>
      <c r="H70" s="10"/>
      <c r="I70" s="9"/>
      <c r="J70" s="12"/>
      <c r="K70" s="12"/>
      <c r="L70" s="13"/>
      <c r="M70" s="13"/>
    </row>
    <row r="71" spans="1:11" ht="12.75" customHeight="1" hidden="1">
      <c r="A71" s="14"/>
      <c r="B71" s="15"/>
      <c r="C71" s="16"/>
      <c r="D71" s="17"/>
      <c r="E71" s="18"/>
      <c r="F71" s="18"/>
      <c r="G71" s="19"/>
      <c r="H71" s="18"/>
      <c r="I71" s="18"/>
      <c r="J71" s="20">
        <f aca="true" t="shared" si="0" ref="J71:J82">F71*7%</f>
        <v>0</v>
      </c>
      <c r="K71" s="21">
        <f aca="true" t="shared" si="1" ref="K71:K82">F71/3.839</f>
        <v>0</v>
      </c>
    </row>
    <row r="72" spans="1:11" ht="12.75" customHeight="1" hidden="1">
      <c r="A72" s="5"/>
      <c r="B72" s="22"/>
      <c r="C72" s="7"/>
      <c r="D72" s="8"/>
      <c r="E72" s="9"/>
      <c r="F72" s="9"/>
      <c r="G72" s="11"/>
      <c r="H72" s="9"/>
      <c r="I72" s="9"/>
      <c r="J72" s="23">
        <f t="shared" si="0"/>
        <v>0</v>
      </c>
      <c r="K72" s="12">
        <f t="shared" si="1"/>
        <v>0</v>
      </c>
    </row>
    <row r="73" spans="1:11" ht="12.75" customHeight="1" hidden="1">
      <c r="A73" s="24"/>
      <c r="B73" s="22"/>
      <c r="C73" s="7"/>
      <c r="D73" s="8"/>
      <c r="E73" s="9"/>
      <c r="F73" s="9"/>
      <c r="G73" s="11"/>
      <c r="H73" s="9"/>
      <c r="I73" s="9"/>
      <c r="J73" s="23">
        <f t="shared" si="0"/>
        <v>0</v>
      </c>
      <c r="K73" s="12">
        <f t="shared" si="1"/>
        <v>0</v>
      </c>
    </row>
    <row r="74" spans="1:11" ht="12.75" customHeight="1" hidden="1">
      <c r="A74" s="5"/>
      <c r="B74" s="25"/>
      <c r="C74" s="7"/>
      <c r="D74" s="8"/>
      <c r="E74" s="9"/>
      <c r="F74" s="9"/>
      <c r="G74" s="11"/>
      <c r="H74" s="9"/>
      <c r="I74" s="9"/>
      <c r="J74" s="23">
        <f t="shared" si="0"/>
        <v>0</v>
      </c>
      <c r="K74" s="12">
        <f t="shared" si="1"/>
        <v>0</v>
      </c>
    </row>
    <row r="75" spans="1:11" ht="12.75" customHeight="1" hidden="1">
      <c r="A75" s="24"/>
      <c r="B75" s="22"/>
      <c r="C75" s="7"/>
      <c r="D75" s="8"/>
      <c r="E75" s="9"/>
      <c r="F75" s="9"/>
      <c r="G75" s="11"/>
      <c r="H75" s="9"/>
      <c r="I75" s="9"/>
      <c r="J75" s="23">
        <f t="shared" si="0"/>
        <v>0</v>
      </c>
      <c r="K75" s="12">
        <f t="shared" si="1"/>
        <v>0</v>
      </c>
    </row>
    <row r="76" spans="1:11" ht="12.75" customHeight="1" hidden="1">
      <c r="A76" s="5"/>
      <c r="B76" s="22"/>
      <c r="C76" s="7"/>
      <c r="D76" s="8"/>
      <c r="E76" s="9"/>
      <c r="F76" s="9"/>
      <c r="G76" s="11"/>
      <c r="H76" s="9"/>
      <c r="I76" s="9"/>
      <c r="J76" s="23">
        <f t="shared" si="0"/>
        <v>0</v>
      </c>
      <c r="K76" s="12">
        <f t="shared" si="1"/>
        <v>0</v>
      </c>
    </row>
    <row r="77" spans="1:11" ht="12.75" customHeight="1" hidden="1">
      <c r="A77" s="24"/>
      <c r="B77" s="22"/>
      <c r="C77" s="7"/>
      <c r="D77" s="8"/>
      <c r="E77" s="9"/>
      <c r="F77" s="9"/>
      <c r="G77" s="11"/>
      <c r="H77" s="9"/>
      <c r="I77" s="9"/>
      <c r="J77" s="26">
        <f t="shared" si="0"/>
        <v>0</v>
      </c>
      <c r="K77" s="27">
        <f t="shared" si="1"/>
        <v>0</v>
      </c>
    </row>
    <row r="78" spans="1:11" ht="12.75" customHeight="1" hidden="1">
      <c r="A78" s="5"/>
      <c r="B78" s="25"/>
      <c r="C78" s="5"/>
      <c r="D78" s="8"/>
      <c r="E78" s="9"/>
      <c r="F78" s="9"/>
      <c r="G78" s="11"/>
      <c r="H78" s="9"/>
      <c r="I78" s="9"/>
      <c r="J78" s="23">
        <f t="shared" si="0"/>
        <v>0</v>
      </c>
      <c r="K78" s="12">
        <f t="shared" si="1"/>
        <v>0</v>
      </c>
    </row>
    <row r="79" spans="1:11" ht="12.75" customHeight="1" hidden="1">
      <c r="A79" s="24"/>
      <c r="B79" s="22"/>
      <c r="C79" s="7"/>
      <c r="D79" s="8"/>
      <c r="E79" s="9"/>
      <c r="F79" s="9"/>
      <c r="G79" s="11"/>
      <c r="H79" s="9"/>
      <c r="I79" s="9"/>
      <c r="J79" s="23">
        <f t="shared" si="0"/>
        <v>0</v>
      </c>
      <c r="K79" s="12">
        <f t="shared" si="1"/>
        <v>0</v>
      </c>
    </row>
    <row r="80" spans="1:11" ht="12.75" customHeight="1" hidden="1">
      <c r="A80" s="5"/>
      <c r="B80" s="6"/>
      <c r="C80" s="7"/>
      <c r="D80" s="8"/>
      <c r="E80" s="9"/>
      <c r="F80" s="9"/>
      <c r="G80" s="11"/>
      <c r="H80" s="9"/>
      <c r="I80" s="9"/>
      <c r="J80" s="23">
        <f t="shared" si="0"/>
        <v>0</v>
      </c>
      <c r="K80" s="12">
        <f t="shared" si="1"/>
        <v>0</v>
      </c>
    </row>
    <row r="81" spans="1:11" ht="12.75" customHeight="1" hidden="1">
      <c r="A81" s="24"/>
      <c r="B81" s="22"/>
      <c r="C81" s="7"/>
      <c r="D81" s="8"/>
      <c r="E81" s="9"/>
      <c r="F81" s="9"/>
      <c r="G81" s="11"/>
      <c r="H81" s="9"/>
      <c r="I81" s="9"/>
      <c r="J81" s="28">
        <f t="shared" si="0"/>
        <v>0</v>
      </c>
      <c r="K81" s="29">
        <f t="shared" si="1"/>
        <v>0</v>
      </c>
    </row>
    <row r="82" spans="1:11" ht="12.75" customHeight="1" hidden="1">
      <c r="A82" s="5"/>
      <c r="B82" s="22"/>
      <c r="C82" s="7"/>
      <c r="D82" s="8"/>
      <c r="E82" s="9"/>
      <c r="F82" s="9"/>
      <c r="G82" s="11"/>
      <c r="H82" s="9"/>
      <c r="I82" s="9"/>
      <c r="J82" s="28">
        <f t="shared" si="0"/>
        <v>0</v>
      </c>
      <c r="K82" s="29">
        <f t="shared" si="1"/>
        <v>0</v>
      </c>
    </row>
    <row r="83" spans="1:9" ht="12.75" customHeight="1" hidden="1">
      <c r="A83" s="24"/>
      <c r="B83" s="25"/>
      <c r="C83" s="5"/>
      <c r="D83" s="8"/>
      <c r="E83" s="9"/>
      <c r="F83" s="9"/>
      <c r="G83" s="11"/>
      <c r="H83" s="9"/>
      <c r="I83" s="10"/>
    </row>
    <row r="84" spans="1:9" ht="12.75" customHeight="1" hidden="1">
      <c r="A84" s="30"/>
      <c r="B84" s="25"/>
      <c r="C84" s="30"/>
      <c r="D84" s="30"/>
      <c r="E84" s="30"/>
      <c r="F84" s="30"/>
      <c r="G84" s="30"/>
      <c r="H84" s="30"/>
      <c r="I84" s="30"/>
    </row>
    <row r="85" spans="1:9" ht="12.75" customHeight="1" hidden="1">
      <c r="A85" s="30"/>
      <c r="B85" s="6"/>
      <c r="C85" s="30"/>
      <c r="D85" s="30"/>
      <c r="E85" s="30"/>
      <c r="F85" s="30"/>
      <c r="G85" s="30"/>
      <c r="H85" s="30"/>
      <c r="I85" s="30"/>
    </row>
    <row r="86" spans="1:9" ht="12.75" customHeight="1" hidden="1">
      <c r="A86" s="30"/>
      <c r="B86" s="31"/>
      <c r="C86" s="30"/>
      <c r="D86" s="30"/>
      <c r="E86" s="30"/>
      <c r="F86" s="30"/>
      <c r="G86" s="30"/>
      <c r="H86" s="30"/>
      <c r="I86" s="30"/>
    </row>
    <row r="87" spans="1:9" ht="12.75" customHeight="1" hidden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2.75" customHeight="1" hidden="1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2.75" customHeight="1" hidden="1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2.75" customHeight="1" hidden="1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2.75" customHeight="1" hidden="1">
      <c r="A91" s="30"/>
      <c r="B91" s="31" t="s">
        <v>41</v>
      </c>
      <c r="C91" s="30"/>
      <c r="D91" s="30"/>
      <c r="E91" s="30"/>
      <c r="F91" s="30"/>
      <c r="G91" s="30"/>
      <c r="H91" s="30"/>
      <c r="I91" s="30"/>
    </row>
    <row r="92" spans="1:9" ht="12.75">
      <c r="A92" s="47" t="s">
        <v>98</v>
      </c>
      <c r="B92" s="48"/>
      <c r="C92" s="48"/>
      <c r="D92" s="48"/>
      <c r="E92" s="48"/>
      <c r="F92" s="48"/>
      <c r="G92" s="48"/>
      <c r="H92" s="48"/>
      <c r="I92" s="48"/>
    </row>
    <row r="96" spans="8:9" ht="12.75">
      <c r="H96" s="49" t="s">
        <v>99</v>
      </c>
      <c r="I96" s="49"/>
    </row>
    <row r="97" spans="8:9" ht="12.75">
      <c r="H97" s="49"/>
      <c r="I97" s="49"/>
    </row>
    <row r="98" spans="8:9" ht="24.75" customHeight="1">
      <c r="H98" s="49"/>
      <c r="I98" s="49"/>
    </row>
  </sheetData>
  <sheetProtection selectLockedCells="1" selectUnlockedCells="1"/>
  <mergeCells count="23">
    <mergeCell ref="J26:J28"/>
    <mergeCell ref="K26:K28"/>
    <mergeCell ref="A22:I22"/>
    <mergeCell ref="A26:A28"/>
    <mergeCell ref="B26:B28"/>
    <mergeCell ref="C26:C28"/>
    <mergeCell ref="D26:D28"/>
    <mergeCell ref="E26:E28"/>
    <mergeCell ref="F26:F28"/>
    <mergeCell ref="A15:F15"/>
    <mergeCell ref="H26:H28"/>
    <mergeCell ref="I26:I28"/>
    <mergeCell ref="A20:I20"/>
    <mergeCell ref="A92:I92"/>
    <mergeCell ref="H96:I98"/>
    <mergeCell ref="A3:M3"/>
    <mergeCell ref="I6:N6"/>
    <mergeCell ref="A18:I18"/>
    <mergeCell ref="A69:G69"/>
    <mergeCell ref="G26:G28"/>
    <mergeCell ref="F9:H9"/>
    <mergeCell ref="A12:K12"/>
    <mergeCell ref="B13:J13"/>
  </mergeCells>
  <printOptions/>
  <pageMargins left="0.4097222222222222" right="0.2" top="0.32708333333333334" bottom="0.20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krosol</cp:lastModifiedBy>
  <cp:lastPrinted>2011-07-27T06:17:05Z</cp:lastPrinted>
  <dcterms:created xsi:type="dcterms:W3CDTF">2011-07-14T14:29:10Z</dcterms:created>
  <dcterms:modified xsi:type="dcterms:W3CDTF">2011-07-27T06:17:09Z</dcterms:modified>
  <cp:category/>
  <cp:version/>
  <cp:contentType/>
  <cp:contentStatus/>
</cp:coreProperties>
</file>