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'Arkusz1'!$A$1:$I$86</definedName>
  </definedNames>
  <calcPr fullCalcOnLoad="1"/>
</workbook>
</file>

<file path=xl/sharedStrings.xml><?xml version="1.0" encoding="utf-8"?>
<sst xmlns="http://schemas.openxmlformats.org/spreadsheetml/2006/main" count="61" uniqueCount="48">
  <si>
    <t>Dział</t>
  </si>
  <si>
    <t>Wyszczególnienie</t>
  </si>
  <si>
    <t>Paragr.</t>
  </si>
  <si>
    <t>Przychody</t>
  </si>
  <si>
    <t>Wydatki</t>
  </si>
  <si>
    <t>Gospodarka komunalna i ochrona środowiska</t>
  </si>
  <si>
    <t>Fundusz Ochrony Środowiska i Gospodarki Wodnej</t>
  </si>
  <si>
    <t>Wpływy z różnych opłat</t>
  </si>
  <si>
    <t>Edukacja ekologiczna</t>
  </si>
  <si>
    <t>Sprzątanie świata</t>
  </si>
  <si>
    <t xml:space="preserve">O g ó ł e m </t>
  </si>
  <si>
    <t xml:space="preserve">w tym: </t>
  </si>
  <si>
    <t>Odkomarzanie terenów komunalnych</t>
  </si>
  <si>
    <t>O580</t>
  </si>
  <si>
    <t>O690</t>
  </si>
  <si>
    <t>Park Wolności - bieżące prace pielęgnacyjne, nasadzenia</t>
  </si>
  <si>
    <t>w tym:</t>
  </si>
  <si>
    <t>dochody z tyt. kar za gospodarcze korzystanie ze środowiska</t>
  </si>
  <si>
    <t>Dokumentacja techniczna na budowę powiatowego schroniska dla bezdomnych zwierząt</t>
  </si>
  <si>
    <t>Opracowanie planu gospodarki odpadami</t>
  </si>
  <si>
    <t>Opracowanie "regulaminu śmieciowego"</t>
  </si>
  <si>
    <t>Zakup worków do selektywnej zbiórki odpadów komunalnych</t>
  </si>
  <si>
    <t>Opracowanie programu ochrony środowiska - kontynuacja zadania z 2004r</t>
  </si>
  <si>
    <t>Wywóz i utylizacja odpadów wielkogabarytowych</t>
  </si>
  <si>
    <t>Realizacja planu gospodarki odpadami i programu ochrony środowiska w tym: Opracowanie programu edukacji</t>
  </si>
  <si>
    <t>Realizacja programu rewitalizacji zieleni miejskiej w Brzegu na lata 2004 do 2015</t>
  </si>
  <si>
    <t>Organizacja Europejskiego Dnia bez Samochodu</t>
  </si>
  <si>
    <t>Promocja proekologicznych działań gminy</t>
  </si>
  <si>
    <t xml:space="preserve">Wydatki bieżące </t>
  </si>
  <si>
    <t>Ogółem</t>
  </si>
  <si>
    <t xml:space="preserve">Zadania rzeczowe przewidziane do realizacji </t>
  </si>
  <si>
    <t>z Gminnego Funduszu Ochrony Środowiska i Gospodarki Wodnej w 2005r.</t>
  </si>
  <si>
    <t>Wyszczegółnienie</t>
  </si>
  <si>
    <t xml:space="preserve">Przychody </t>
  </si>
  <si>
    <t>dochody z tyt. opłat za gospodarcze korzystanie ze środowiska</t>
  </si>
  <si>
    <t>Grzywny i inne kary pieniężne od osób prawnych i innych jednostek organiz.</t>
  </si>
  <si>
    <t>w tym: zakupy towarów i usług:</t>
  </si>
  <si>
    <t>Zestawienie przychodów i wydatków</t>
  </si>
  <si>
    <t>Zadania w ramach realizacji planu gospodarki odpadami</t>
  </si>
  <si>
    <t>Park Wolności - bieżące prace pielęgnacyjne i konserwacja</t>
  </si>
  <si>
    <t>Zał. Nr 9</t>
  </si>
  <si>
    <t>w zł</t>
  </si>
  <si>
    <t>Opracowanie programu eliminacji materiałów zawierajacych azbest</t>
  </si>
  <si>
    <t xml:space="preserve">  </t>
  </si>
  <si>
    <t>Gminnego Funduszu Ochrony Środowiska i Gospodarki Wodnej na 2007 rok</t>
  </si>
  <si>
    <t>Plan  30.06.2007 r.</t>
  </si>
  <si>
    <t>Wykonanie 30.06.2007 r.</t>
  </si>
  <si>
    <r>
      <t xml:space="preserve">Wyk.  </t>
    </r>
    <r>
      <rPr>
        <sz val="12"/>
        <rFont val="Symbol"/>
        <family val="1"/>
      </rPr>
      <t>%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</si>
</sst>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_z_ł"/>
    <numFmt numFmtId="166" formatCode="0.0"/>
    <numFmt numFmtId="167" formatCode="#,##0.0\ _z_ł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sz val="12"/>
      <name val="Arial CE"/>
      <family val="0"/>
    </font>
    <font>
      <sz val="12"/>
      <name val="Symbol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/>
    </xf>
    <xf numFmtId="0" fontId="0" fillId="0" borderId="6" xfId="0" applyBorder="1" applyAlignment="1">
      <alignment wrapText="1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1" fillId="0" borderId="2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0" fontId="0" fillId="0" borderId="8" xfId="0" applyBorder="1" applyAlignment="1">
      <alignment/>
    </xf>
    <xf numFmtId="164" fontId="0" fillId="0" borderId="9" xfId="0" applyNumberFormat="1" applyBorder="1" applyAlignment="1">
      <alignment/>
    </xf>
    <xf numFmtId="0" fontId="0" fillId="0" borderId="5" xfId="0" applyBorder="1" applyAlignment="1">
      <alignment vertical="center"/>
    </xf>
    <xf numFmtId="164" fontId="0" fillId="0" borderId="5" xfId="0" applyNumberFormat="1" applyBorder="1" applyAlignment="1">
      <alignment vertical="center"/>
    </xf>
    <xf numFmtId="164" fontId="0" fillId="0" borderId="4" xfId="0" applyNumberForma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164" fontId="1" fillId="0" borderId="2" xfId="0" applyNumberFormat="1" applyFont="1" applyBorder="1" applyAlignment="1">
      <alignment horizontal="center"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0" fontId="4" fillId="0" borderId="8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/>
    </xf>
    <xf numFmtId="164" fontId="2" fillId="0" borderId="17" xfId="0" applyNumberFormat="1" applyFont="1" applyBorder="1" applyAlignment="1">
      <alignment/>
    </xf>
    <xf numFmtId="165" fontId="2" fillId="0" borderId="17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  <xf numFmtId="0" fontId="4" fillId="0" borderId="5" xfId="0" applyFont="1" applyBorder="1" applyAlignment="1">
      <alignment/>
    </xf>
    <xf numFmtId="164" fontId="4" fillId="0" borderId="5" xfId="0" applyNumberFormat="1" applyFont="1" applyBorder="1" applyAlignment="1">
      <alignment/>
    </xf>
    <xf numFmtId="165" fontId="4" fillId="0" borderId="5" xfId="0" applyNumberFormat="1" applyFont="1" applyBorder="1" applyAlignment="1">
      <alignment/>
    </xf>
    <xf numFmtId="164" fontId="4" fillId="0" borderId="7" xfId="0" applyNumberFormat="1" applyFont="1" applyBorder="1" applyAlignment="1">
      <alignment/>
    </xf>
    <xf numFmtId="165" fontId="4" fillId="0" borderId="7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wrapText="1"/>
    </xf>
    <xf numFmtId="164" fontId="2" fillId="0" borderId="6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165" fontId="2" fillId="0" borderId="18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0" fontId="4" fillId="0" borderId="19" xfId="0" applyFont="1" applyBorder="1" applyAlignment="1">
      <alignment wrapText="1"/>
    </xf>
    <xf numFmtId="0" fontId="4" fillId="0" borderId="19" xfId="0" applyFont="1" applyBorder="1" applyAlignment="1">
      <alignment vertical="center"/>
    </xf>
    <xf numFmtId="164" fontId="4" fillId="0" borderId="19" xfId="0" applyNumberFormat="1" applyFont="1" applyBorder="1" applyAlignment="1">
      <alignment/>
    </xf>
    <xf numFmtId="165" fontId="4" fillId="0" borderId="19" xfId="0" applyNumberFormat="1" applyFont="1" applyBorder="1" applyAlignment="1">
      <alignment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center"/>
    </xf>
    <xf numFmtId="165" fontId="2" fillId="0" borderId="7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5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vertical="center"/>
    </xf>
    <xf numFmtId="164" fontId="4" fillId="0" borderId="6" xfId="0" applyNumberFormat="1" applyFont="1" applyBorder="1" applyAlignment="1">
      <alignment/>
    </xf>
    <xf numFmtId="165" fontId="4" fillId="0" borderId="6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21" xfId="0" applyFont="1" applyBorder="1" applyAlignment="1">
      <alignment/>
    </xf>
    <xf numFmtId="164" fontId="4" fillId="0" borderId="4" xfId="0" applyNumberFormat="1" applyFont="1" applyBorder="1" applyAlignment="1">
      <alignment/>
    </xf>
    <xf numFmtId="164" fontId="4" fillId="0" borderId="8" xfId="0" applyNumberFormat="1" applyFont="1" applyBorder="1" applyAlignment="1">
      <alignment/>
    </xf>
    <xf numFmtId="165" fontId="4" fillId="0" borderId="8" xfId="0" applyNumberFormat="1" applyFont="1" applyBorder="1" applyAlignment="1">
      <alignment/>
    </xf>
    <xf numFmtId="0" fontId="4" fillId="0" borderId="22" xfId="0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7" xfId="0" applyFont="1" applyBorder="1" applyAlignment="1">
      <alignment/>
    </xf>
    <xf numFmtId="164" fontId="4" fillId="0" borderId="17" xfId="0" applyNumberFormat="1" applyFont="1" applyBorder="1" applyAlignment="1">
      <alignment/>
    </xf>
    <xf numFmtId="164" fontId="4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view="pageBreakPreview" zoomScale="60" zoomScaleNormal="75" workbookViewId="0" topLeftCell="A17">
      <selection activeCell="M10" sqref="M10"/>
    </sheetView>
  </sheetViews>
  <sheetFormatPr defaultColWidth="9.00390625" defaultRowHeight="12.75"/>
  <cols>
    <col min="1" max="1" width="9.25390625" style="0" customWidth="1"/>
    <col min="2" max="2" width="63.25390625" style="0" customWidth="1"/>
    <col min="3" max="3" width="7.75390625" style="0" customWidth="1"/>
    <col min="4" max="4" width="13.25390625" style="0" customWidth="1"/>
    <col min="5" max="5" width="15.25390625" style="0" customWidth="1"/>
    <col min="6" max="6" width="9.25390625" style="0" customWidth="1"/>
    <col min="7" max="7" width="12.125" style="0" customWidth="1"/>
    <col min="8" max="8" width="14.25390625" style="0" customWidth="1"/>
    <col min="9" max="9" width="10.625" style="0" bestFit="1" customWidth="1"/>
  </cols>
  <sheetData>
    <row r="1" spans="1:10" ht="15.75">
      <c r="A1" s="31" t="s">
        <v>37</v>
      </c>
      <c r="B1" s="31"/>
      <c r="C1" s="31"/>
      <c r="D1" s="31"/>
      <c r="E1" s="31"/>
      <c r="F1" s="31"/>
      <c r="G1" s="31"/>
      <c r="H1" s="31"/>
      <c r="I1" s="31"/>
      <c r="J1" s="1"/>
    </row>
    <row r="2" spans="1:10" ht="15.75">
      <c r="A2" s="31" t="s">
        <v>44</v>
      </c>
      <c r="B2" s="31"/>
      <c r="C2" s="31"/>
      <c r="D2" s="31"/>
      <c r="E2" s="31"/>
      <c r="F2" s="31"/>
      <c r="G2" s="31"/>
      <c r="H2" s="32" t="s">
        <v>40</v>
      </c>
      <c r="I2" s="31"/>
      <c r="J2" s="1"/>
    </row>
    <row r="3" spans="1:9" ht="15">
      <c r="A3" s="33"/>
      <c r="B3" s="33"/>
      <c r="C3" s="33"/>
      <c r="D3" s="33"/>
      <c r="E3" s="33"/>
      <c r="F3" s="33"/>
      <c r="G3" s="33"/>
      <c r="H3" s="33"/>
      <c r="I3" s="33"/>
    </row>
    <row r="4" spans="1:9" ht="15.75" thickBot="1">
      <c r="A4" s="33"/>
      <c r="B4" s="33"/>
      <c r="C4" s="33"/>
      <c r="D4" s="33"/>
      <c r="E4" s="33"/>
      <c r="F4" s="33"/>
      <c r="G4" s="33"/>
      <c r="H4" s="34" t="s">
        <v>41</v>
      </c>
      <c r="I4" s="33"/>
    </row>
    <row r="5" spans="1:9" ht="24.75" customHeight="1" thickBot="1">
      <c r="A5" s="36" t="s">
        <v>0</v>
      </c>
      <c r="B5" s="36" t="s">
        <v>1</v>
      </c>
      <c r="C5" s="35" t="s">
        <v>2</v>
      </c>
      <c r="D5" s="37" t="s">
        <v>3</v>
      </c>
      <c r="E5" s="38"/>
      <c r="F5" s="39"/>
      <c r="G5" s="37" t="s">
        <v>4</v>
      </c>
      <c r="H5" s="38"/>
      <c r="I5" s="40"/>
    </row>
    <row r="6" spans="1:9" ht="42.75" customHeight="1" thickBot="1">
      <c r="A6" s="42"/>
      <c r="B6" s="42"/>
      <c r="C6" s="41"/>
      <c r="D6" s="43" t="s">
        <v>45</v>
      </c>
      <c r="E6" s="44" t="s">
        <v>46</v>
      </c>
      <c r="F6" s="43" t="s">
        <v>47</v>
      </c>
      <c r="G6" s="43" t="s">
        <v>45</v>
      </c>
      <c r="H6" s="44" t="s">
        <v>46</v>
      </c>
      <c r="I6" s="43" t="s">
        <v>47</v>
      </c>
    </row>
    <row r="7" spans="1:9" ht="25.5" customHeight="1">
      <c r="A7" s="45"/>
      <c r="B7" s="45"/>
      <c r="C7" s="45"/>
      <c r="D7" s="45"/>
      <c r="E7" s="45"/>
      <c r="F7" s="45"/>
      <c r="G7" s="45"/>
      <c r="H7" s="46"/>
      <c r="I7" s="46"/>
    </row>
    <row r="8" spans="1:9" ht="25.5" customHeight="1" thickBot="1">
      <c r="A8" s="47">
        <v>900</v>
      </c>
      <c r="B8" s="48" t="s">
        <v>5</v>
      </c>
      <c r="C8" s="49"/>
      <c r="D8" s="50">
        <f>SUM(D10)</f>
        <v>300000</v>
      </c>
      <c r="E8" s="51">
        <f>SUM(E10)</f>
        <v>70125.86</v>
      </c>
      <c r="F8" s="51">
        <f>(E8/D8)*100</f>
        <v>23.375286666666668</v>
      </c>
      <c r="G8" s="52">
        <f>SUM(G10)</f>
        <v>300000</v>
      </c>
      <c r="H8" s="53">
        <f>SUM(H10)</f>
        <v>65041.299999999996</v>
      </c>
      <c r="I8" s="53">
        <f>(H8/G8)*100</f>
        <v>21.680433333333333</v>
      </c>
    </row>
    <row r="9" spans="1:9" ht="25.5" customHeight="1">
      <c r="A9" s="54"/>
      <c r="B9" s="54"/>
      <c r="C9" s="54"/>
      <c r="D9" s="55"/>
      <c r="E9" s="56"/>
      <c r="F9" s="56"/>
      <c r="G9" s="57"/>
      <c r="H9" s="58"/>
      <c r="I9" s="58"/>
    </row>
    <row r="10" spans="1:9" ht="25.5" customHeight="1">
      <c r="A10" s="59">
        <v>90011</v>
      </c>
      <c r="B10" s="60" t="s">
        <v>6</v>
      </c>
      <c r="C10" s="59"/>
      <c r="D10" s="61">
        <f>SUM(D11,D15)</f>
        <v>300000</v>
      </c>
      <c r="E10" s="62">
        <f>SUM(E11,E15)</f>
        <v>70125.86</v>
      </c>
      <c r="F10" s="63">
        <f>(E10/D10)*100</f>
        <v>23.375286666666668</v>
      </c>
      <c r="G10" s="64">
        <f>SUM(G19,)</f>
        <v>300000</v>
      </c>
      <c r="H10" s="63">
        <f>SUM(H19,)</f>
        <v>65041.299999999996</v>
      </c>
      <c r="I10" s="63">
        <f>(H10/G10)*100</f>
        <v>21.680433333333333</v>
      </c>
    </row>
    <row r="11" spans="1:9" ht="36.75" customHeight="1">
      <c r="A11" s="54"/>
      <c r="B11" s="65" t="s">
        <v>35</v>
      </c>
      <c r="C11" s="66" t="s">
        <v>13</v>
      </c>
      <c r="D11" s="67">
        <f>SUM(D13)</f>
        <v>10000</v>
      </c>
      <c r="E11" s="68">
        <f>SUM(E13)</f>
        <v>0</v>
      </c>
      <c r="F11" s="63">
        <f>(E11/D11)*100</f>
        <v>0</v>
      </c>
      <c r="G11" s="57"/>
      <c r="H11" s="58"/>
      <c r="I11" s="58"/>
    </row>
    <row r="12" spans="1:9" ht="25.5" customHeight="1">
      <c r="A12" s="54"/>
      <c r="B12" s="69" t="s">
        <v>16</v>
      </c>
      <c r="C12" s="54"/>
      <c r="D12" s="55"/>
      <c r="E12" s="56"/>
      <c r="F12" s="56"/>
      <c r="G12" s="57"/>
      <c r="H12" s="58"/>
      <c r="I12" s="58"/>
    </row>
    <row r="13" spans="1:9" ht="36.75" customHeight="1">
      <c r="A13" s="54"/>
      <c r="B13" s="70" t="s">
        <v>17</v>
      </c>
      <c r="C13" s="71"/>
      <c r="D13" s="55">
        <v>10000</v>
      </c>
      <c r="E13" s="56">
        <v>0</v>
      </c>
      <c r="F13" s="72">
        <f>(E13/D13)*100</f>
        <v>0</v>
      </c>
      <c r="G13" s="73"/>
      <c r="H13" s="58"/>
      <c r="I13" s="58"/>
    </row>
    <row r="14" spans="1:9" ht="25.5" customHeight="1">
      <c r="A14" s="54"/>
      <c r="B14" s="70"/>
      <c r="C14" s="54"/>
      <c r="D14" s="55"/>
      <c r="E14" s="56"/>
      <c r="F14" s="74"/>
      <c r="G14" s="57"/>
      <c r="H14" s="58"/>
      <c r="I14" s="58"/>
    </row>
    <row r="15" spans="1:9" ht="25.5" customHeight="1">
      <c r="A15" s="54"/>
      <c r="B15" s="75" t="s">
        <v>7</v>
      </c>
      <c r="C15" s="66" t="s">
        <v>14</v>
      </c>
      <c r="D15" s="67">
        <f>SUM(D17)</f>
        <v>290000</v>
      </c>
      <c r="E15" s="68">
        <f>SUM(E17)</f>
        <v>70125.86</v>
      </c>
      <c r="F15" s="63">
        <f>(E15/D15)*100</f>
        <v>24.18133103448276</v>
      </c>
      <c r="G15" s="57"/>
      <c r="H15" s="58"/>
      <c r="I15" s="58"/>
    </row>
    <row r="16" spans="1:9" ht="25.5" customHeight="1">
      <c r="A16" s="54"/>
      <c r="B16" s="54" t="s">
        <v>11</v>
      </c>
      <c r="C16" s="54"/>
      <c r="D16" s="55"/>
      <c r="E16" s="56"/>
      <c r="F16" s="56"/>
      <c r="G16" s="57"/>
      <c r="H16" s="58"/>
      <c r="I16" s="58"/>
    </row>
    <row r="17" spans="1:9" ht="39" customHeight="1">
      <c r="A17" s="54"/>
      <c r="B17" s="76" t="s">
        <v>34</v>
      </c>
      <c r="C17" s="77"/>
      <c r="D17" s="78">
        <v>290000</v>
      </c>
      <c r="E17" s="79">
        <v>70125.86</v>
      </c>
      <c r="F17" s="63">
        <f>(E17/D17)*100</f>
        <v>24.18133103448276</v>
      </c>
      <c r="G17" s="80"/>
      <c r="H17" s="74"/>
      <c r="I17" s="74"/>
    </row>
    <row r="18" spans="1:9" ht="25.5" customHeight="1">
      <c r="A18" s="54"/>
      <c r="B18" s="69"/>
      <c r="C18" s="71"/>
      <c r="D18" s="55"/>
      <c r="E18" s="55"/>
      <c r="F18" s="55"/>
      <c r="G18" s="57"/>
      <c r="H18" s="58"/>
      <c r="I18" s="58"/>
    </row>
    <row r="19" spans="1:9" ht="25.5" customHeight="1">
      <c r="A19" s="54"/>
      <c r="B19" s="81" t="s">
        <v>28</v>
      </c>
      <c r="C19" s="54"/>
      <c r="D19" s="55"/>
      <c r="E19" s="55"/>
      <c r="F19" s="55"/>
      <c r="G19" s="82">
        <f>SUM(G20)</f>
        <v>300000</v>
      </c>
      <c r="H19" s="83">
        <f>SUM(H20)</f>
        <v>65041.299999999996</v>
      </c>
      <c r="I19" s="72">
        <f>(H19/G19)*100</f>
        <v>21.680433333333333</v>
      </c>
    </row>
    <row r="20" spans="1:9" ht="25.5" customHeight="1">
      <c r="A20" s="54"/>
      <c r="B20" s="84" t="s">
        <v>36</v>
      </c>
      <c r="C20" s="84"/>
      <c r="D20" s="78"/>
      <c r="E20" s="78"/>
      <c r="F20" s="78"/>
      <c r="G20" s="80">
        <f>SUM(G22:G36)</f>
        <v>300000</v>
      </c>
      <c r="H20" s="74">
        <f>SUM(H22:H36)</f>
        <v>65041.299999999996</v>
      </c>
      <c r="I20" s="63">
        <f>(H20/G20)*100</f>
        <v>21.680433333333333</v>
      </c>
    </row>
    <row r="21" spans="1:9" ht="25.5" customHeight="1">
      <c r="A21" s="54"/>
      <c r="B21" s="54"/>
      <c r="C21" s="54"/>
      <c r="D21" s="55"/>
      <c r="E21" s="55"/>
      <c r="F21" s="55"/>
      <c r="G21" s="57"/>
      <c r="H21" s="58"/>
      <c r="I21" s="58"/>
    </row>
    <row r="22" spans="1:9" ht="25.5" customHeight="1">
      <c r="A22" s="54"/>
      <c r="B22" s="54" t="s">
        <v>8</v>
      </c>
      <c r="C22" s="54"/>
      <c r="D22" s="55"/>
      <c r="E22" s="55"/>
      <c r="F22" s="55"/>
      <c r="G22" s="57">
        <v>79000</v>
      </c>
      <c r="H22" s="58">
        <v>32886.74</v>
      </c>
      <c r="I22" s="72">
        <f>(H22/G22)*100</f>
        <v>41.62878481012658</v>
      </c>
    </row>
    <row r="23" spans="1:9" ht="25.5" customHeight="1">
      <c r="A23" s="54"/>
      <c r="B23" s="54"/>
      <c r="C23" s="54"/>
      <c r="D23" s="55"/>
      <c r="E23" s="55"/>
      <c r="F23" s="55"/>
      <c r="G23" s="57"/>
      <c r="H23" s="58"/>
      <c r="I23" s="58"/>
    </row>
    <row r="24" spans="1:9" ht="25.5" customHeight="1">
      <c r="A24" s="54"/>
      <c r="B24" s="54" t="s">
        <v>9</v>
      </c>
      <c r="C24" s="54"/>
      <c r="D24" s="55"/>
      <c r="E24" s="55"/>
      <c r="F24" s="55"/>
      <c r="G24" s="57">
        <v>6000</v>
      </c>
      <c r="H24" s="58">
        <v>2663.99</v>
      </c>
      <c r="I24" s="72">
        <f>(H24/G24)*100</f>
        <v>44.399833333333326</v>
      </c>
    </row>
    <row r="25" spans="1:9" ht="25.5" customHeight="1">
      <c r="A25" s="54"/>
      <c r="B25" s="54"/>
      <c r="C25" s="54"/>
      <c r="D25" s="55"/>
      <c r="E25" s="55"/>
      <c r="F25" s="55"/>
      <c r="G25" s="57"/>
      <c r="H25" s="58"/>
      <c r="I25" s="58"/>
    </row>
    <row r="26" spans="1:9" ht="36.75" customHeight="1">
      <c r="A26" s="54"/>
      <c r="B26" s="69" t="s">
        <v>42</v>
      </c>
      <c r="C26" s="54"/>
      <c r="D26" s="55"/>
      <c r="E26" s="55"/>
      <c r="F26" s="55"/>
      <c r="G26" s="57">
        <v>15000</v>
      </c>
      <c r="H26" s="58">
        <v>0</v>
      </c>
      <c r="I26" s="72">
        <f aca="true" t="shared" si="0" ref="I26:I36">(H26/G26)*100</f>
        <v>0</v>
      </c>
    </row>
    <row r="27" spans="1:9" ht="25.5" customHeight="1">
      <c r="A27" s="54"/>
      <c r="B27" s="69"/>
      <c r="C27" s="54"/>
      <c r="D27" s="55"/>
      <c r="E27" s="55"/>
      <c r="F27" s="55"/>
      <c r="G27" s="57" t="s">
        <v>43</v>
      </c>
      <c r="H27" s="58" t="s">
        <v>43</v>
      </c>
      <c r="I27" s="72"/>
    </row>
    <row r="28" spans="1:9" ht="35.25" customHeight="1">
      <c r="A28" s="54"/>
      <c r="B28" s="69" t="s">
        <v>38</v>
      </c>
      <c r="C28" s="54"/>
      <c r="D28" s="55"/>
      <c r="E28" s="55"/>
      <c r="F28" s="55"/>
      <c r="G28" s="57">
        <v>50000</v>
      </c>
      <c r="H28" s="58">
        <v>0</v>
      </c>
      <c r="I28" s="72">
        <f t="shared" si="0"/>
        <v>0</v>
      </c>
    </row>
    <row r="29" spans="1:9" ht="25.5" customHeight="1">
      <c r="A29" s="54"/>
      <c r="B29" s="69"/>
      <c r="C29" s="54"/>
      <c r="D29" s="55"/>
      <c r="E29" s="55"/>
      <c r="F29" s="55"/>
      <c r="G29" s="57"/>
      <c r="H29" s="58"/>
      <c r="I29" s="72"/>
    </row>
    <row r="30" spans="1:9" ht="34.5" customHeight="1">
      <c r="A30" s="54"/>
      <c r="B30" s="69" t="s">
        <v>39</v>
      </c>
      <c r="C30" s="54"/>
      <c r="D30" s="55"/>
      <c r="E30" s="55"/>
      <c r="F30" s="55"/>
      <c r="G30" s="57">
        <v>120000</v>
      </c>
      <c r="H30" s="58">
        <v>23634.57</v>
      </c>
      <c r="I30" s="72">
        <f t="shared" si="0"/>
        <v>19.695475</v>
      </c>
    </row>
    <row r="31" spans="1:9" ht="25.5" customHeight="1">
      <c r="A31" s="54"/>
      <c r="B31" s="69"/>
      <c r="C31" s="54"/>
      <c r="D31" s="55"/>
      <c r="E31" s="55"/>
      <c r="F31" s="55"/>
      <c r="G31" s="57"/>
      <c r="H31" s="58"/>
      <c r="I31" s="72"/>
    </row>
    <row r="32" spans="1:9" ht="25.5" customHeight="1">
      <c r="A32" s="54"/>
      <c r="B32" s="69" t="s">
        <v>26</v>
      </c>
      <c r="C32" s="54"/>
      <c r="D32" s="55"/>
      <c r="E32" s="55"/>
      <c r="F32" s="55"/>
      <c r="G32" s="57">
        <v>5000</v>
      </c>
      <c r="H32" s="58">
        <v>0</v>
      </c>
      <c r="I32" s="72">
        <f t="shared" si="0"/>
        <v>0</v>
      </c>
    </row>
    <row r="33" spans="1:9" ht="25.5" customHeight="1">
      <c r="A33" s="54"/>
      <c r="B33" s="69"/>
      <c r="C33" s="54"/>
      <c r="D33" s="55"/>
      <c r="E33" s="55"/>
      <c r="F33" s="55"/>
      <c r="G33" s="57"/>
      <c r="H33" s="58"/>
      <c r="I33" s="72"/>
    </row>
    <row r="34" spans="1:9" ht="25.5" customHeight="1">
      <c r="A34" s="54"/>
      <c r="B34" s="69" t="s">
        <v>27</v>
      </c>
      <c r="C34" s="54"/>
      <c r="D34" s="55"/>
      <c r="E34" s="55"/>
      <c r="F34" s="55"/>
      <c r="G34" s="57">
        <v>8000</v>
      </c>
      <c r="H34" s="58">
        <v>0</v>
      </c>
      <c r="I34" s="72">
        <f t="shared" si="0"/>
        <v>0</v>
      </c>
    </row>
    <row r="35" spans="1:9" ht="25.5" customHeight="1">
      <c r="A35" s="54"/>
      <c r="B35" s="69"/>
      <c r="C35" s="54"/>
      <c r="D35" s="55"/>
      <c r="E35" s="55"/>
      <c r="F35" s="55"/>
      <c r="G35" s="57"/>
      <c r="H35" s="58"/>
      <c r="I35" s="72"/>
    </row>
    <row r="36" spans="1:9" ht="25.5" customHeight="1">
      <c r="A36" s="54"/>
      <c r="B36" s="69" t="s">
        <v>12</v>
      </c>
      <c r="C36" s="54"/>
      <c r="D36" s="55"/>
      <c r="E36" s="55"/>
      <c r="F36" s="55"/>
      <c r="G36" s="57">
        <v>17000</v>
      </c>
      <c r="H36" s="58">
        <v>5856</v>
      </c>
      <c r="I36" s="72">
        <f t="shared" si="0"/>
        <v>34.44705882352942</v>
      </c>
    </row>
    <row r="37" spans="1:9" ht="25.5" customHeight="1">
      <c r="A37" s="54"/>
      <c r="B37" s="69"/>
      <c r="C37" s="54"/>
      <c r="D37" s="55"/>
      <c r="E37" s="55"/>
      <c r="F37" s="55"/>
      <c r="G37" s="57"/>
      <c r="H37" s="58"/>
      <c r="I37" s="58"/>
    </row>
    <row r="38" spans="1:9" ht="25.5" customHeight="1" thickBot="1">
      <c r="A38" s="54"/>
      <c r="B38" s="54"/>
      <c r="C38" s="54"/>
      <c r="D38" s="55"/>
      <c r="E38" s="55"/>
      <c r="F38" s="55"/>
      <c r="G38" s="57"/>
      <c r="H38" s="58"/>
      <c r="I38" s="58"/>
    </row>
    <row r="39" spans="1:9" ht="25.5" customHeight="1">
      <c r="A39" s="85"/>
      <c r="B39" s="45"/>
      <c r="C39" s="45"/>
      <c r="D39" s="86"/>
      <c r="E39" s="86"/>
      <c r="F39" s="86"/>
      <c r="G39" s="87"/>
      <c r="H39" s="88"/>
      <c r="I39" s="88"/>
    </row>
    <row r="40" spans="1:9" ht="25.5" customHeight="1">
      <c r="A40" s="89"/>
      <c r="B40" s="81" t="s">
        <v>29</v>
      </c>
      <c r="C40" s="54"/>
      <c r="D40" s="90">
        <f>SUM(D10)</f>
        <v>300000</v>
      </c>
      <c r="E40" s="90"/>
      <c r="F40" s="72">
        <f>(E40/D40)*100</f>
        <v>0</v>
      </c>
      <c r="G40" s="91">
        <f>SUM(G8)</f>
        <v>300000</v>
      </c>
      <c r="H40" s="72">
        <f>SUM(H8)</f>
        <v>65041.299999999996</v>
      </c>
      <c r="I40" s="72">
        <f>(H40/G40)*100</f>
        <v>21.680433333333333</v>
      </c>
    </row>
    <row r="41" spans="1:9" ht="25.5" customHeight="1" thickBot="1">
      <c r="A41" s="92"/>
      <c r="B41" s="93"/>
      <c r="C41" s="93"/>
      <c r="D41" s="94"/>
      <c r="E41" s="94"/>
      <c r="F41" s="94"/>
      <c r="G41" s="95"/>
      <c r="H41" s="95"/>
      <c r="I41" s="95"/>
    </row>
    <row r="42" spans="1:9" ht="12.75">
      <c r="A42" s="24"/>
      <c r="B42" s="24"/>
      <c r="C42" s="24"/>
      <c r="D42" s="25"/>
      <c r="E42" s="25"/>
      <c r="F42" s="25"/>
      <c r="G42" s="25"/>
      <c r="H42" s="25"/>
      <c r="I42" s="11"/>
    </row>
    <row r="43" spans="1:9" ht="12.75">
      <c r="A43" s="11"/>
      <c r="B43" s="11"/>
      <c r="C43" s="11"/>
      <c r="D43" s="26"/>
      <c r="E43" s="26"/>
      <c r="F43" s="26"/>
      <c r="G43" s="26"/>
      <c r="H43" s="26"/>
      <c r="I43" s="11"/>
    </row>
    <row r="44" spans="1:9" ht="12.75" hidden="1">
      <c r="A44" s="11"/>
      <c r="B44" s="27" t="s">
        <v>30</v>
      </c>
      <c r="C44" s="11"/>
      <c r="D44" s="26"/>
      <c r="E44" s="26"/>
      <c r="F44" s="26"/>
      <c r="G44" s="26"/>
      <c r="H44" s="26"/>
      <c r="I44" s="11"/>
    </row>
    <row r="45" spans="1:9" ht="12.75" hidden="1">
      <c r="A45" s="11"/>
      <c r="B45" s="27" t="s">
        <v>31</v>
      </c>
      <c r="C45" s="11"/>
      <c r="D45" s="26"/>
      <c r="E45" s="26"/>
      <c r="F45" s="26"/>
      <c r="G45" s="26"/>
      <c r="H45" s="26"/>
      <c r="I45" s="11"/>
    </row>
    <row r="46" spans="1:9" ht="12.75" hidden="1">
      <c r="A46" s="11"/>
      <c r="B46" s="11"/>
      <c r="C46" s="11"/>
      <c r="D46" s="26"/>
      <c r="E46" s="26"/>
      <c r="F46" s="26"/>
      <c r="G46" s="26"/>
      <c r="H46" s="26"/>
      <c r="I46" s="11"/>
    </row>
    <row r="47" spans="1:9" ht="12.75" hidden="1">
      <c r="A47" s="2"/>
      <c r="B47" s="2"/>
      <c r="C47" s="2"/>
      <c r="D47" s="16"/>
      <c r="E47" s="16"/>
      <c r="F47" s="16"/>
      <c r="G47" s="16"/>
      <c r="H47" s="16"/>
      <c r="I47" s="11"/>
    </row>
    <row r="48" spans="1:9" ht="12.75" hidden="1">
      <c r="A48" s="3" t="s">
        <v>0</v>
      </c>
      <c r="B48" s="5" t="s">
        <v>32</v>
      </c>
      <c r="C48" s="5" t="s">
        <v>2</v>
      </c>
      <c r="D48" s="28" t="s">
        <v>33</v>
      </c>
      <c r="E48" s="28"/>
      <c r="F48" s="28"/>
      <c r="G48" s="28"/>
      <c r="H48" s="28"/>
      <c r="I48" s="11"/>
    </row>
    <row r="49" spans="1:9" ht="13.5" hidden="1" thickBot="1">
      <c r="A49" s="4"/>
      <c r="B49" s="4"/>
      <c r="C49" s="4"/>
      <c r="D49" s="18"/>
      <c r="E49" s="18"/>
      <c r="F49" s="18"/>
      <c r="G49" s="18"/>
      <c r="H49" s="18"/>
      <c r="I49" s="11"/>
    </row>
    <row r="50" spans="1:9" ht="12.75" hidden="1">
      <c r="A50" s="19"/>
      <c r="B50" s="19"/>
      <c r="C50" s="19"/>
      <c r="D50" s="29"/>
      <c r="E50" s="29"/>
      <c r="F50" s="29"/>
      <c r="G50" s="29"/>
      <c r="H50" s="29"/>
      <c r="I50" s="11"/>
    </row>
    <row r="51" spans="1:9" ht="13.5" hidden="1" thickBot="1">
      <c r="A51" s="30">
        <v>900</v>
      </c>
      <c r="B51" s="30" t="s">
        <v>5</v>
      </c>
      <c r="C51" s="30"/>
      <c r="D51" s="20"/>
      <c r="E51" s="20"/>
      <c r="F51" s="20"/>
      <c r="G51" s="20"/>
      <c r="H51" s="20"/>
      <c r="I51" s="11"/>
    </row>
    <row r="52" spans="1:9" ht="12.75" hidden="1">
      <c r="A52" s="6"/>
      <c r="B52" s="6"/>
      <c r="C52" s="6"/>
      <c r="D52" s="23"/>
      <c r="E52" s="23"/>
      <c r="F52" s="23"/>
      <c r="G52" s="23"/>
      <c r="H52" s="23"/>
      <c r="I52" s="11"/>
    </row>
    <row r="53" spans="1:9" ht="12.75" hidden="1">
      <c r="A53" s="9">
        <v>90011</v>
      </c>
      <c r="B53" s="10" t="s">
        <v>6</v>
      </c>
      <c r="C53" s="9"/>
      <c r="D53" s="15"/>
      <c r="E53" s="15"/>
      <c r="F53" s="15"/>
      <c r="G53" s="15"/>
      <c r="H53" s="15"/>
      <c r="I53" s="11"/>
    </row>
    <row r="54" spans="1:9" ht="12.75" hidden="1">
      <c r="A54" s="7"/>
      <c r="B54" s="7"/>
      <c r="C54" s="7"/>
      <c r="D54" s="14"/>
      <c r="E54" s="14"/>
      <c r="F54" s="14"/>
      <c r="G54" s="14"/>
      <c r="H54" s="14"/>
      <c r="I54" s="11"/>
    </row>
    <row r="55" spans="1:9" ht="12.75" hidden="1">
      <c r="A55" s="12"/>
      <c r="B55" s="7" t="s">
        <v>8</v>
      </c>
      <c r="C55" s="7"/>
      <c r="D55" s="14"/>
      <c r="E55" s="14"/>
      <c r="F55" s="14"/>
      <c r="G55" s="14"/>
      <c r="H55" s="14"/>
      <c r="I55" s="11"/>
    </row>
    <row r="56" spans="1:8" ht="12.75" hidden="1">
      <c r="A56" s="12"/>
      <c r="B56" s="7"/>
      <c r="C56" s="7"/>
      <c r="D56" s="14"/>
      <c r="E56" s="14"/>
      <c r="F56" s="14"/>
      <c r="G56" s="14"/>
      <c r="H56" s="14"/>
    </row>
    <row r="57" spans="1:8" ht="12.75" hidden="1">
      <c r="A57" s="12"/>
      <c r="B57" s="7" t="s">
        <v>9</v>
      </c>
      <c r="C57" s="7"/>
      <c r="D57" s="14"/>
      <c r="E57" s="14"/>
      <c r="F57" s="14"/>
      <c r="G57" s="14"/>
      <c r="H57" s="14"/>
    </row>
    <row r="58" spans="1:8" ht="12.75" hidden="1">
      <c r="A58" s="12"/>
      <c r="B58" s="7"/>
      <c r="C58" s="7"/>
      <c r="D58" s="14"/>
      <c r="E58" s="14"/>
      <c r="F58" s="14"/>
      <c r="G58" s="14"/>
      <c r="H58" s="14"/>
    </row>
    <row r="59" spans="1:8" ht="25.5" hidden="1">
      <c r="A59" s="12"/>
      <c r="B59" s="8" t="s">
        <v>18</v>
      </c>
      <c r="C59" s="7"/>
      <c r="D59" s="14"/>
      <c r="E59" s="14"/>
      <c r="F59" s="14"/>
      <c r="G59" s="14"/>
      <c r="H59" s="14"/>
    </row>
    <row r="60" spans="1:8" ht="12.75" hidden="1">
      <c r="A60" s="12"/>
      <c r="B60" s="7"/>
      <c r="C60" s="7"/>
      <c r="D60" s="14"/>
      <c r="E60" s="14"/>
      <c r="F60" s="14"/>
      <c r="G60" s="14"/>
      <c r="H60" s="14"/>
    </row>
    <row r="61" spans="1:8" ht="12.75" customHeight="1" hidden="1">
      <c r="A61" s="12"/>
      <c r="B61" s="8" t="s">
        <v>19</v>
      </c>
      <c r="C61" s="7"/>
      <c r="D61" s="14"/>
      <c r="E61" s="14"/>
      <c r="F61" s="14"/>
      <c r="G61" s="14"/>
      <c r="H61" s="14"/>
    </row>
    <row r="62" spans="1:8" ht="12.75" hidden="1">
      <c r="A62" s="12"/>
      <c r="B62" s="8"/>
      <c r="C62" s="7"/>
      <c r="D62" s="14"/>
      <c r="E62" s="14"/>
      <c r="F62" s="14"/>
      <c r="G62" s="14"/>
      <c r="H62" s="14"/>
    </row>
    <row r="63" spans="1:8" ht="12.75" customHeight="1" hidden="1">
      <c r="A63" s="12"/>
      <c r="B63" s="8" t="s">
        <v>20</v>
      </c>
      <c r="C63" s="7"/>
      <c r="D63" s="14"/>
      <c r="E63" s="14"/>
      <c r="F63" s="14"/>
      <c r="G63" s="14"/>
      <c r="H63" s="14"/>
    </row>
    <row r="64" spans="1:8" ht="12.75" hidden="1">
      <c r="A64" s="12"/>
      <c r="B64" s="8"/>
      <c r="C64" s="7"/>
      <c r="D64" s="14"/>
      <c r="E64" s="14"/>
      <c r="F64" s="14"/>
      <c r="G64" s="14"/>
      <c r="H64" s="14"/>
    </row>
    <row r="65" spans="1:8" ht="12.75" hidden="1">
      <c r="A65" s="12"/>
      <c r="B65" s="8" t="s">
        <v>21</v>
      </c>
      <c r="C65" s="7"/>
      <c r="D65" s="14"/>
      <c r="E65" s="14"/>
      <c r="F65" s="14"/>
      <c r="G65" s="14"/>
      <c r="H65" s="14"/>
    </row>
    <row r="66" spans="1:8" ht="12.75" hidden="1">
      <c r="A66" s="12"/>
      <c r="B66" s="8"/>
      <c r="C66" s="7"/>
      <c r="D66" s="14"/>
      <c r="E66" s="14"/>
      <c r="F66" s="14"/>
      <c r="G66" s="14"/>
      <c r="H66" s="14"/>
    </row>
    <row r="67" spans="1:8" ht="24" customHeight="1" hidden="1">
      <c r="A67" s="12"/>
      <c r="B67" s="8" t="s">
        <v>22</v>
      </c>
      <c r="C67" s="21"/>
      <c r="D67" s="22"/>
      <c r="E67" s="22"/>
      <c r="F67" s="22"/>
      <c r="G67" s="22"/>
      <c r="H67" s="22"/>
    </row>
    <row r="68" spans="1:8" ht="12.75" hidden="1">
      <c r="A68" s="12"/>
      <c r="B68" s="8"/>
      <c r="C68" s="21"/>
      <c r="D68" s="22"/>
      <c r="E68" s="22"/>
      <c r="F68" s="22"/>
      <c r="G68" s="22"/>
      <c r="H68" s="22"/>
    </row>
    <row r="69" spans="1:8" ht="12.75" hidden="1">
      <c r="A69" s="12"/>
      <c r="B69" s="8" t="s">
        <v>23</v>
      </c>
      <c r="C69" s="21"/>
      <c r="D69" s="22"/>
      <c r="E69" s="22"/>
      <c r="F69" s="22"/>
      <c r="G69" s="22"/>
      <c r="H69" s="22"/>
    </row>
    <row r="70" spans="1:8" ht="12.75" hidden="1">
      <c r="A70" s="12"/>
      <c r="B70" s="8"/>
      <c r="C70" s="21"/>
      <c r="D70" s="22"/>
      <c r="E70" s="22"/>
      <c r="F70" s="22"/>
      <c r="G70" s="22"/>
      <c r="H70" s="22"/>
    </row>
    <row r="71" spans="1:8" ht="36" customHeight="1" hidden="1">
      <c r="A71" s="12"/>
      <c r="B71" s="8" t="s">
        <v>24</v>
      </c>
      <c r="C71" s="21"/>
      <c r="D71" s="22"/>
      <c r="E71" s="22"/>
      <c r="F71" s="22"/>
      <c r="G71" s="22"/>
      <c r="H71" s="22"/>
    </row>
    <row r="72" spans="1:8" ht="12.75" hidden="1">
      <c r="A72" s="12"/>
      <c r="B72" s="8"/>
      <c r="C72" s="21"/>
      <c r="D72" s="22"/>
      <c r="E72" s="22"/>
      <c r="F72" s="22"/>
      <c r="G72" s="22"/>
      <c r="H72" s="22"/>
    </row>
    <row r="73" spans="1:8" ht="12.75" hidden="1">
      <c r="A73" s="12"/>
      <c r="B73" s="8" t="s">
        <v>15</v>
      </c>
      <c r="C73" s="21"/>
      <c r="D73" s="22"/>
      <c r="E73" s="22"/>
      <c r="F73" s="22"/>
      <c r="G73" s="22"/>
      <c r="H73" s="22"/>
    </row>
    <row r="74" spans="1:8" ht="12.75" hidden="1">
      <c r="A74" s="12"/>
      <c r="B74" s="8"/>
      <c r="C74" s="21"/>
      <c r="D74" s="22"/>
      <c r="E74" s="22"/>
      <c r="F74" s="22"/>
      <c r="G74" s="22"/>
      <c r="H74" s="22"/>
    </row>
    <row r="75" spans="1:8" ht="29.25" customHeight="1" hidden="1">
      <c r="A75" s="12"/>
      <c r="B75" s="8" t="s">
        <v>25</v>
      </c>
      <c r="C75" s="21"/>
      <c r="D75" s="22"/>
      <c r="E75" s="22"/>
      <c r="F75" s="22"/>
      <c r="G75" s="22"/>
      <c r="H75" s="22"/>
    </row>
    <row r="76" spans="1:8" ht="12.75" hidden="1">
      <c r="A76" s="12"/>
      <c r="B76" s="8"/>
      <c r="C76" s="21"/>
      <c r="D76" s="22"/>
      <c r="E76" s="22"/>
      <c r="F76" s="22"/>
      <c r="G76" s="22"/>
      <c r="H76" s="22"/>
    </row>
    <row r="77" spans="1:8" ht="12.75" hidden="1">
      <c r="A77" s="12"/>
      <c r="B77" s="8" t="s">
        <v>26</v>
      </c>
      <c r="C77" s="21"/>
      <c r="D77" s="22"/>
      <c r="E77" s="22"/>
      <c r="F77" s="22"/>
      <c r="G77" s="22"/>
      <c r="H77" s="22"/>
    </row>
    <row r="78" spans="1:8" ht="12.75" hidden="1">
      <c r="A78" s="12"/>
      <c r="B78" s="8"/>
      <c r="C78" s="21"/>
      <c r="D78" s="22"/>
      <c r="E78" s="22"/>
      <c r="F78" s="22"/>
      <c r="G78" s="22"/>
      <c r="H78" s="22"/>
    </row>
    <row r="79" spans="1:8" ht="12" customHeight="1" hidden="1">
      <c r="A79" s="12"/>
      <c r="B79" s="8" t="s">
        <v>27</v>
      </c>
      <c r="C79" s="21"/>
      <c r="D79" s="22"/>
      <c r="E79" s="22"/>
      <c r="F79" s="22"/>
      <c r="G79" s="22"/>
      <c r="H79" s="22"/>
    </row>
    <row r="80" spans="1:8" ht="12.75" hidden="1">
      <c r="A80" s="12"/>
      <c r="B80" s="8"/>
      <c r="C80" s="21"/>
      <c r="D80" s="22"/>
      <c r="E80" s="22"/>
      <c r="F80" s="22"/>
      <c r="G80" s="22"/>
      <c r="H80" s="22"/>
    </row>
    <row r="81" spans="1:8" ht="12.75" customHeight="1" hidden="1">
      <c r="A81" s="12"/>
      <c r="B81" s="8" t="s">
        <v>12</v>
      </c>
      <c r="C81" s="21"/>
      <c r="D81" s="22"/>
      <c r="E81" s="22"/>
      <c r="F81" s="22"/>
      <c r="G81" s="22"/>
      <c r="H81" s="22"/>
    </row>
    <row r="82" spans="1:8" ht="12.75" hidden="1">
      <c r="A82" s="12"/>
      <c r="B82" s="8"/>
      <c r="C82" s="21"/>
      <c r="D82" s="22"/>
      <c r="E82" s="22"/>
      <c r="F82" s="22"/>
      <c r="G82" s="22"/>
      <c r="H82" s="22"/>
    </row>
    <row r="83" spans="1:8" ht="12.75" hidden="1">
      <c r="A83" s="2"/>
      <c r="B83" s="2"/>
      <c r="C83" s="2"/>
      <c r="D83" s="16"/>
      <c r="E83" s="16"/>
      <c r="F83" s="16"/>
      <c r="G83" s="16"/>
      <c r="H83" s="16"/>
    </row>
    <row r="84" spans="1:8" ht="12.75" hidden="1">
      <c r="A84" s="13"/>
      <c r="B84" s="3" t="s">
        <v>10</v>
      </c>
      <c r="C84" s="3"/>
      <c r="D84" s="17">
        <v>0</v>
      </c>
      <c r="E84" s="17"/>
      <c r="F84" s="17"/>
      <c r="G84" s="17"/>
      <c r="H84" s="17"/>
    </row>
    <row r="85" spans="1:8" ht="13.5" hidden="1" thickBot="1">
      <c r="A85" s="4"/>
      <c r="B85" s="4"/>
      <c r="C85" s="4"/>
      <c r="D85" s="18"/>
      <c r="E85" s="18"/>
      <c r="F85" s="18"/>
      <c r="G85" s="18"/>
      <c r="H85" s="18"/>
    </row>
    <row r="86" ht="12.75" hidden="1"/>
  </sheetData>
  <mergeCells count="5">
    <mergeCell ref="G5:I5"/>
    <mergeCell ref="A5:A6"/>
    <mergeCell ref="B5:B6"/>
    <mergeCell ref="C5:C6"/>
    <mergeCell ref="D5:F5"/>
  </mergeCells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2007-07-31T11:52:48Z</cp:lastPrinted>
  <dcterms:created xsi:type="dcterms:W3CDTF">2000-11-10T09:26:08Z</dcterms:created>
  <dcterms:modified xsi:type="dcterms:W3CDTF">2007-07-31T12:23:12Z</dcterms:modified>
  <cp:category/>
  <cp:version/>
  <cp:contentType/>
  <cp:contentStatus/>
</cp:coreProperties>
</file>