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'Arkusz1'!$A$1:$F$98</definedName>
  </definedNames>
  <calcPr fullCalcOnLoad="1"/>
</workbook>
</file>

<file path=xl/sharedStrings.xml><?xml version="1.0" encoding="utf-8"?>
<sst xmlns="http://schemas.openxmlformats.org/spreadsheetml/2006/main" count="73" uniqueCount="39">
  <si>
    <t>Dział</t>
  </si>
  <si>
    <t>rozdział</t>
  </si>
  <si>
    <t xml:space="preserve"> </t>
  </si>
  <si>
    <t>Wyszczególnienie</t>
  </si>
  <si>
    <t>Plan</t>
  </si>
  <si>
    <t>Pozostała działalność</t>
  </si>
  <si>
    <t>Transport i łączność</t>
  </si>
  <si>
    <t>Drogi publiczne gminne</t>
  </si>
  <si>
    <t>Gospodarka mieszkaniowa</t>
  </si>
  <si>
    <t>wydatki majątkowe</t>
  </si>
  <si>
    <t>Działalność usługowa</t>
  </si>
  <si>
    <t>Administracja publiczna</t>
  </si>
  <si>
    <t>Straż Miejska</t>
  </si>
  <si>
    <t>Bezpieczeństwo publiczne i ochrona p.poż.</t>
  </si>
  <si>
    <t>Oświata i wychowanie</t>
  </si>
  <si>
    <t>Gospodarka komunalna i ochrona środowiska</t>
  </si>
  <si>
    <t>Kultura fizyczna i sport</t>
  </si>
  <si>
    <t>R a z e m      w y d a t k i</t>
  </si>
  <si>
    <t>w zł</t>
  </si>
  <si>
    <t>Pomoc społeczna</t>
  </si>
  <si>
    <t>Gospodarka gruntami i nieruchomościami</t>
  </si>
  <si>
    <t>Urząd miasta</t>
  </si>
  <si>
    <t>Szkoły podstawowe</t>
  </si>
  <si>
    <t>Przedszkola</t>
  </si>
  <si>
    <t>Gimnazja</t>
  </si>
  <si>
    <t>Domy pomocy społecznej</t>
  </si>
  <si>
    <t>Ośrodki pomocy społecznej</t>
  </si>
  <si>
    <t>Utrzymanie zieleni w miastach i gminach</t>
  </si>
  <si>
    <t>Obiekty sportowe</t>
  </si>
  <si>
    <t>Cmentarze</t>
  </si>
  <si>
    <t xml:space="preserve">wydatki majątkowe </t>
  </si>
  <si>
    <t>Turystyka</t>
  </si>
  <si>
    <t>Ośrodki informacji turystycznej</t>
  </si>
  <si>
    <t>na 2010 r.</t>
  </si>
  <si>
    <t>w tym: inwestycje i zakupy inwestycyjne</t>
  </si>
  <si>
    <t xml:space="preserve">           wniesienie wkładów do spółek prawa handlowego</t>
  </si>
  <si>
    <t xml:space="preserve">           środków,o których mowa w art. 5 ust. 1 pkt 2 i 3 u.f.p.</t>
  </si>
  <si>
    <t xml:space="preserve">           w tym: wydatki na programy finansowane z udziałem</t>
  </si>
  <si>
    <t>Plan wydatków budżetowych na 2010 rok -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</si>
</sst>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8"/>
  <sheetViews>
    <sheetView tabSelected="1" view="pageBreakPreview" zoomScaleNormal="135" zoomScaleSheetLayoutView="100" workbookViewId="0" topLeftCell="A1">
      <selection activeCell="D8" sqref="D8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58" t="s">
        <v>38</v>
      </c>
      <c r="C1" s="58"/>
      <c r="D1" s="27"/>
      <c r="E1" s="1"/>
      <c r="F1" s="1"/>
    </row>
    <row r="3" spans="4:8" ht="13.5" thickBot="1">
      <c r="D3" s="23"/>
      <c r="H3" t="s">
        <v>2</v>
      </c>
    </row>
    <row r="4" spans="2:4" ht="12.75">
      <c r="B4" s="30"/>
      <c r="C4" s="4"/>
      <c r="D4" s="2"/>
    </row>
    <row r="5" spans="2:7" ht="12.75">
      <c r="B5" s="31" t="s">
        <v>0</v>
      </c>
      <c r="C5" s="7" t="s">
        <v>3</v>
      </c>
      <c r="D5" s="3" t="s">
        <v>4</v>
      </c>
      <c r="G5" t="s">
        <v>2</v>
      </c>
    </row>
    <row r="6" spans="2:7" ht="12.75">
      <c r="B6" s="31" t="s">
        <v>1</v>
      </c>
      <c r="C6" s="5"/>
      <c r="D6" s="3" t="s">
        <v>33</v>
      </c>
      <c r="G6" t="s">
        <v>2</v>
      </c>
    </row>
    <row r="7" spans="2:4" ht="13.5" thickBot="1">
      <c r="B7" s="32"/>
      <c r="C7" s="6"/>
      <c r="D7" s="59" t="s">
        <v>18</v>
      </c>
    </row>
    <row r="8" spans="2:4" ht="13.5" thickTop="1">
      <c r="B8" s="20"/>
      <c r="C8" s="40"/>
      <c r="D8" s="26"/>
    </row>
    <row r="9" spans="2:4" ht="13.5" thickBot="1">
      <c r="B9" s="34">
        <v>600</v>
      </c>
      <c r="C9" s="41" t="s">
        <v>6</v>
      </c>
      <c r="D9" s="10">
        <f>SUM(D10)</f>
        <v>5208440</v>
      </c>
    </row>
    <row r="10" spans="2:4" ht="13.5" thickTop="1">
      <c r="B10" s="36">
        <v>60016</v>
      </c>
      <c r="C10" s="44" t="s">
        <v>7</v>
      </c>
      <c r="D10" s="13">
        <f>SUM(D11)</f>
        <v>5208440</v>
      </c>
    </row>
    <row r="11" spans="2:4" ht="12.75">
      <c r="B11" s="33"/>
      <c r="C11" s="45" t="s">
        <v>9</v>
      </c>
      <c r="D11" s="12">
        <f>SUM(D12:D13)</f>
        <v>5208440</v>
      </c>
    </row>
    <row r="12" spans="2:4" ht="12.75">
      <c r="B12" s="33"/>
      <c r="C12" s="45" t="s">
        <v>34</v>
      </c>
      <c r="D12" s="12">
        <v>4133440</v>
      </c>
    </row>
    <row r="13" spans="2:4" ht="12.75">
      <c r="B13" s="33"/>
      <c r="C13" s="45" t="s">
        <v>35</v>
      </c>
      <c r="D13" s="12">
        <v>1075000</v>
      </c>
    </row>
    <row r="14" spans="2:4" ht="13.5" thickBot="1">
      <c r="B14" s="33"/>
      <c r="C14" s="45"/>
      <c r="D14" s="12"/>
    </row>
    <row r="15" spans="2:4" ht="13.5" thickTop="1">
      <c r="B15" s="20"/>
      <c r="C15" s="46"/>
      <c r="D15" s="26"/>
    </row>
    <row r="16" spans="2:4" ht="13.5" thickBot="1">
      <c r="B16" s="34">
        <v>630</v>
      </c>
      <c r="C16" s="41" t="s">
        <v>31</v>
      </c>
      <c r="D16" s="10">
        <f>SUM(D17)</f>
        <v>11500</v>
      </c>
    </row>
    <row r="17" spans="2:4" ht="13.5" thickTop="1">
      <c r="B17" s="35">
        <v>63001</v>
      </c>
      <c r="C17" s="42" t="s">
        <v>32</v>
      </c>
      <c r="D17" s="11">
        <f>SUM(D21,D18)</f>
        <v>11500</v>
      </c>
    </row>
    <row r="18" spans="2:4" ht="12.75">
      <c r="B18" s="33"/>
      <c r="C18" s="43" t="s">
        <v>9</v>
      </c>
      <c r="D18" s="12">
        <f>SUM(D19)</f>
        <v>11500</v>
      </c>
    </row>
    <row r="19" spans="2:4" ht="12.75">
      <c r="B19" s="33"/>
      <c r="C19" s="45" t="s">
        <v>34</v>
      </c>
      <c r="D19" s="12">
        <v>11500</v>
      </c>
    </row>
    <row r="20" spans="2:4" ht="13.5" thickBot="1">
      <c r="B20" s="33"/>
      <c r="C20" s="47"/>
      <c r="D20" s="12"/>
    </row>
    <row r="21" spans="2:4" ht="13.5" thickTop="1">
      <c r="B21" s="20"/>
      <c r="C21" s="43"/>
      <c r="D21" s="14"/>
    </row>
    <row r="22" spans="2:4" ht="13.5" thickBot="1">
      <c r="B22" s="34">
        <v>700</v>
      </c>
      <c r="C22" s="41" t="s">
        <v>8</v>
      </c>
      <c r="D22" s="15">
        <f>SUM(D24,D28)</f>
        <v>585000</v>
      </c>
    </row>
    <row r="23" spans="2:4" ht="13.5" thickTop="1">
      <c r="B23" s="36"/>
      <c r="C23" s="44"/>
      <c r="D23" s="18"/>
    </row>
    <row r="24" spans="2:4" ht="12.75">
      <c r="B24" s="36">
        <v>70005</v>
      </c>
      <c r="C24" s="44" t="s">
        <v>20</v>
      </c>
      <c r="D24" s="18">
        <f>SUM(D25)</f>
        <v>35000</v>
      </c>
    </row>
    <row r="25" spans="2:4" ht="12.75">
      <c r="B25" s="33"/>
      <c r="C25" s="43" t="s">
        <v>9</v>
      </c>
      <c r="D25" s="17">
        <f>SUM(D26)</f>
        <v>35000</v>
      </c>
    </row>
    <row r="26" spans="2:4" ht="12.75">
      <c r="B26" s="33"/>
      <c r="C26" s="45" t="s">
        <v>34</v>
      </c>
      <c r="D26" s="17">
        <v>35000</v>
      </c>
    </row>
    <row r="27" spans="2:4" ht="12.75">
      <c r="B27" s="36"/>
      <c r="C27" s="44"/>
      <c r="D27" s="18"/>
    </row>
    <row r="28" spans="2:4" ht="12.75">
      <c r="B28" s="36">
        <v>70095</v>
      </c>
      <c r="C28" s="44" t="s">
        <v>5</v>
      </c>
      <c r="D28" s="18">
        <f>SUM(D29)</f>
        <v>550000</v>
      </c>
    </row>
    <row r="29" spans="2:4" ht="12.75">
      <c r="B29" s="33"/>
      <c r="C29" s="43" t="s">
        <v>9</v>
      </c>
      <c r="D29" s="17">
        <v>550000</v>
      </c>
    </row>
    <row r="30" spans="2:4" ht="12.75">
      <c r="B30" s="33"/>
      <c r="C30" s="45" t="s">
        <v>34</v>
      </c>
      <c r="D30" s="17">
        <v>550000</v>
      </c>
    </row>
    <row r="31" spans="2:4" ht="13.5" thickBot="1">
      <c r="B31" s="21"/>
      <c r="C31" s="48"/>
      <c r="D31" s="19"/>
    </row>
    <row r="32" spans="2:4" ht="13.5" thickTop="1">
      <c r="B32" s="20"/>
      <c r="C32" s="43"/>
      <c r="D32" s="20"/>
    </row>
    <row r="33" spans="2:4" ht="13.5" thickBot="1">
      <c r="B33" s="34">
        <v>710</v>
      </c>
      <c r="C33" s="41" t="s">
        <v>10</v>
      </c>
      <c r="D33" s="15">
        <f>SUM(D34)</f>
        <v>200000</v>
      </c>
    </row>
    <row r="34" spans="2:4" ht="13.5" thickTop="1">
      <c r="B34" s="36">
        <v>71035</v>
      </c>
      <c r="C34" s="44" t="s">
        <v>29</v>
      </c>
      <c r="D34" s="18">
        <f>SUM(D35)</f>
        <v>200000</v>
      </c>
    </row>
    <row r="35" spans="2:4" ht="12.75">
      <c r="B35" s="33"/>
      <c r="C35" s="43" t="s">
        <v>9</v>
      </c>
      <c r="D35" s="17">
        <f>SUM(D36)</f>
        <v>200000</v>
      </c>
    </row>
    <row r="36" spans="2:4" ht="12.75">
      <c r="B36" s="33"/>
      <c r="C36" s="45" t="s">
        <v>34</v>
      </c>
      <c r="D36" s="17">
        <v>200000</v>
      </c>
    </row>
    <row r="37" spans="2:4" ht="13.5" thickBot="1">
      <c r="B37" s="21"/>
      <c r="C37" s="48"/>
      <c r="D37" s="21"/>
    </row>
    <row r="38" spans="2:4" ht="13.5" thickTop="1">
      <c r="B38" s="20"/>
      <c r="C38" s="46"/>
      <c r="D38" s="20"/>
    </row>
    <row r="39" spans="2:4" ht="13.5" thickBot="1">
      <c r="B39" s="34">
        <v>750</v>
      </c>
      <c r="C39" s="41" t="s">
        <v>11</v>
      </c>
      <c r="D39" s="15">
        <f>SUM(D40)</f>
        <v>195000</v>
      </c>
    </row>
    <row r="40" spans="2:4" ht="13.5" thickTop="1">
      <c r="B40" s="36">
        <v>75023</v>
      </c>
      <c r="C40" s="44" t="s">
        <v>21</v>
      </c>
      <c r="D40" s="18">
        <f>SUM(D41)</f>
        <v>195000</v>
      </c>
    </row>
    <row r="41" spans="2:4" ht="12.75">
      <c r="B41" s="33"/>
      <c r="C41" s="49" t="s">
        <v>9</v>
      </c>
      <c r="D41" s="29">
        <f>SUM(D42)</f>
        <v>195000</v>
      </c>
    </row>
    <row r="42" spans="2:4" ht="12.75">
      <c r="B42" s="33"/>
      <c r="C42" s="45" t="s">
        <v>34</v>
      </c>
      <c r="D42" s="29">
        <v>195000</v>
      </c>
    </row>
    <row r="43" spans="2:4" ht="13.5" thickBot="1">
      <c r="B43" s="33"/>
      <c r="C43" s="45"/>
      <c r="D43" s="29"/>
    </row>
    <row r="44" spans="2:4" ht="13.5" thickTop="1">
      <c r="B44" s="20"/>
      <c r="C44" s="57"/>
      <c r="D44" s="14"/>
    </row>
    <row r="45" spans="2:4" ht="13.5" thickBot="1">
      <c r="B45" s="34">
        <v>754</v>
      </c>
      <c r="C45" s="41" t="s">
        <v>13</v>
      </c>
      <c r="D45" s="15">
        <f>SUM(D46)</f>
        <v>300000</v>
      </c>
    </row>
    <row r="46" spans="2:4" ht="13.5" thickTop="1">
      <c r="B46" s="36">
        <v>75416</v>
      </c>
      <c r="C46" s="44" t="s">
        <v>12</v>
      </c>
      <c r="D46" s="28">
        <f>SUM(D47)</f>
        <v>300000</v>
      </c>
    </row>
    <row r="47" spans="2:4" ht="12.75">
      <c r="B47" s="33"/>
      <c r="C47" s="49" t="s">
        <v>30</v>
      </c>
      <c r="D47" s="17">
        <f>SUM(D48)</f>
        <v>300000</v>
      </c>
    </row>
    <row r="48" spans="2:4" ht="12.75">
      <c r="B48" s="33"/>
      <c r="C48" s="45" t="s">
        <v>34</v>
      </c>
      <c r="D48" s="17">
        <v>300000</v>
      </c>
    </row>
    <row r="49" spans="2:4" ht="13.5" thickBot="1">
      <c r="B49" s="33"/>
      <c r="C49" s="39"/>
      <c r="D49" s="17"/>
    </row>
    <row r="50" spans="2:4" ht="13.5" thickTop="1">
      <c r="B50" s="20"/>
      <c r="C50" s="46"/>
      <c r="D50" s="20"/>
    </row>
    <row r="51" spans="2:4" ht="13.5" thickBot="1">
      <c r="B51" s="34">
        <v>801</v>
      </c>
      <c r="C51" s="41" t="s">
        <v>14</v>
      </c>
      <c r="D51" s="15">
        <f>SUM(D52,D58,D62)</f>
        <v>4329000</v>
      </c>
    </row>
    <row r="52" spans="2:4" ht="13.5" thickTop="1">
      <c r="B52" s="35">
        <v>80101</v>
      </c>
      <c r="C52" s="42" t="s">
        <v>22</v>
      </c>
      <c r="D52" s="16">
        <f>SUM(D53)</f>
        <v>1304000</v>
      </c>
    </row>
    <row r="53" spans="2:4" ht="12.75">
      <c r="B53" s="33"/>
      <c r="C53" s="50" t="s">
        <v>9</v>
      </c>
      <c r="D53" s="25">
        <f>SUM(D54)</f>
        <v>1304000</v>
      </c>
    </row>
    <row r="54" spans="2:4" ht="11.25" customHeight="1">
      <c r="B54" s="33"/>
      <c r="C54" s="53" t="s">
        <v>34</v>
      </c>
      <c r="D54" s="25">
        <v>1304000</v>
      </c>
    </row>
    <row r="55" spans="2:4" ht="11.25" customHeight="1">
      <c r="B55" s="33"/>
      <c r="C55" s="37" t="s">
        <v>37</v>
      </c>
      <c r="D55" s="25"/>
    </row>
    <row r="56" spans="2:4" ht="11.25" customHeight="1">
      <c r="B56" s="33"/>
      <c r="C56" s="54" t="s">
        <v>36</v>
      </c>
      <c r="D56" s="25">
        <v>49000</v>
      </c>
    </row>
    <row r="57" spans="2:4" ht="12.75">
      <c r="B57" s="36"/>
      <c r="C57" s="55"/>
      <c r="D57" s="56"/>
    </row>
    <row r="58" spans="2:4" ht="12.75">
      <c r="B58" s="36">
        <v>80104</v>
      </c>
      <c r="C58" s="44" t="s">
        <v>23</v>
      </c>
      <c r="D58" s="18">
        <f>SUM(,D59)</f>
        <v>1368000</v>
      </c>
    </row>
    <row r="59" spans="2:4" ht="12.75">
      <c r="B59" s="33"/>
      <c r="C59" s="43" t="s">
        <v>9</v>
      </c>
      <c r="D59" s="17">
        <f>SUM(D60)</f>
        <v>1368000</v>
      </c>
    </row>
    <row r="60" spans="2:4" ht="12.75">
      <c r="B60" s="33"/>
      <c r="C60" s="53" t="s">
        <v>34</v>
      </c>
      <c r="D60" s="17">
        <v>1368000</v>
      </c>
    </row>
    <row r="61" spans="2:4" ht="12.75">
      <c r="B61" s="36"/>
      <c r="C61" s="44"/>
      <c r="D61" s="18"/>
    </row>
    <row r="62" spans="2:4" ht="12.75">
      <c r="B62" s="36">
        <v>80110</v>
      </c>
      <c r="C62" s="44" t="s">
        <v>24</v>
      </c>
      <c r="D62" s="18">
        <f>SUM(D63)</f>
        <v>1657000</v>
      </c>
    </row>
    <row r="63" spans="2:6" ht="12.75">
      <c r="B63" s="33"/>
      <c r="C63" s="49" t="s">
        <v>9</v>
      </c>
      <c r="D63" s="17">
        <f>SUM(D64)</f>
        <v>1657000</v>
      </c>
      <c r="E63" s="9"/>
      <c r="F63" s="24"/>
    </row>
    <row r="64" spans="2:6" ht="12.75">
      <c r="B64" s="33"/>
      <c r="C64" s="53" t="s">
        <v>34</v>
      </c>
      <c r="D64" s="17">
        <v>1657000</v>
      </c>
      <c r="E64" s="9"/>
      <c r="F64" s="24"/>
    </row>
    <row r="65" spans="2:6" ht="12.75">
      <c r="B65" s="33"/>
      <c r="C65" s="37" t="s">
        <v>37</v>
      </c>
      <c r="D65" s="17"/>
      <c r="E65" s="9"/>
      <c r="F65" s="24"/>
    </row>
    <row r="66" spans="2:6" ht="12.75">
      <c r="B66" s="33"/>
      <c r="C66" s="54" t="s">
        <v>36</v>
      </c>
      <c r="D66" s="17">
        <v>609000</v>
      </c>
      <c r="E66" s="9"/>
      <c r="F66" s="24"/>
    </row>
    <row r="67" spans="2:6" ht="13.5" thickBot="1">
      <c r="B67" s="36"/>
      <c r="C67" s="44"/>
      <c r="D67" s="18"/>
      <c r="E67" s="9"/>
      <c r="F67" s="24"/>
    </row>
    <row r="68" spans="2:4" ht="13.5" thickTop="1">
      <c r="B68" s="20"/>
      <c r="C68" s="51"/>
      <c r="D68" s="14"/>
    </row>
    <row r="69" spans="2:4" ht="13.5" thickBot="1">
      <c r="B69" s="34">
        <v>852</v>
      </c>
      <c r="C69" s="41" t="s">
        <v>19</v>
      </c>
      <c r="D69" s="15">
        <f>SUM(D70,D74)</f>
        <v>29440</v>
      </c>
    </row>
    <row r="70" spans="2:4" ht="13.5" thickTop="1">
      <c r="B70" s="35">
        <v>85202</v>
      </c>
      <c r="C70" s="42" t="s">
        <v>25</v>
      </c>
      <c r="D70" s="16">
        <f>SUM(D72)</f>
        <v>7200</v>
      </c>
    </row>
    <row r="71" spans="2:4" ht="12.75">
      <c r="B71" s="33"/>
      <c r="C71" s="43" t="s">
        <v>9</v>
      </c>
      <c r="D71" s="17">
        <f>SUM(D72)</f>
        <v>7200</v>
      </c>
    </row>
    <row r="72" spans="2:4" ht="12.75">
      <c r="B72" s="33"/>
      <c r="C72" s="53" t="s">
        <v>34</v>
      </c>
      <c r="D72" s="17">
        <v>7200</v>
      </c>
    </row>
    <row r="73" spans="2:4" ht="12.75">
      <c r="B73" s="36"/>
      <c r="C73" s="44"/>
      <c r="D73" s="18"/>
    </row>
    <row r="74" spans="2:4" ht="12.75">
      <c r="B74" s="36">
        <v>85219</v>
      </c>
      <c r="C74" s="44" t="s">
        <v>26</v>
      </c>
      <c r="D74" s="18">
        <f>SUM(D75)</f>
        <v>22240</v>
      </c>
    </row>
    <row r="75" spans="2:6" ht="12.75">
      <c r="B75" s="33"/>
      <c r="C75" s="49" t="s">
        <v>9</v>
      </c>
      <c r="D75" s="17">
        <f>SUM(D76)</f>
        <v>22240</v>
      </c>
      <c r="E75" s="24"/>
      <c r="F75" s="24"/>
    </row>
    <row r="76" spans="2:6" ht="12.75">
      <c r="B76" s="33"/>
      <c r="C76" s="53" t="s">
        <v>34</v>
      </c>
      <c r="D76" s="17">
        <v>22240</v>
      </c>
      <c r="E76" s="24"/>
      <c r="F76" s="24"/>
    </row>
    <row r="77" spans="2:6" ht="13.5" thickBot="1">
      <c r="B77" s="33"/>
      <c r="C77" s="49"/>
      <c r="D77" s="17"/>
      <c r="E77" s="9"/>
      <c r="F77" s="24"/>
    </row>
    <row r="78" spans="2:4" ht="13.5" thickTop="1">
      <c r="B78" s="20"/>
      <c r="C78" s="46"/>
      <c r="D78" s="14"/>
    </row>
    <row r="79" spans="2:4" ht="13.5" thickBot="1">
      <c r="B79" s="34">
        <v>900</v>
      </c>
      <c r="C79" s="41" t="s">
        <v>15</v>
      </c>
      <c r="D79" s="15">
        <f>SUM(D80,D84)</f>
        <v>985117</v>
      </c>
    </row>
    <row r="80" spans="2:4" ht="13.5" thickTop="1">
      <c r="B80" s="36">
        <v>90004</v>
      </c>
      <c r="C80" s="44" t="s">
        <v>27</v>
      </c>
      <c r="D80" s="18">
        <f>SUM(D81)</f>
        <v>400000</v>
      </c>
    </row>
    <row r="81" spans="2:4" ht="12.75">
      <c r="B81" s="33"/>
      <c r="C81" s="43" t="s">
        <v>9</v>
      </c>
      <c r="D81" s="17">
        <f>SUM(D82)</f>
        <v>400000</v>
      </c>
    </row>
    <row r="82" spans="2:4" ht="12.75">
      <c r="B82" s="33"/>
      <c r="C82" s="53" t="s">
        <v>34</v>
      </c>
      <c r="D82" s="17">
        <v>400000</v>
      </c>
    </row>
    <row r="83" spans="2:4" ht="12.75">
      <c r="B83" s="36"/>
      <c r="C83" s="44"/>
      <c r="D83" s="18"/>
    </row>
    <row r="84" spans="2:4" ht="12.75">
      <c r="B84" s="36">
        <v>90095</v>
      </c>
      <c r="C84" s="44" t="s">
        <v>5</v>
      </c>
      <c r="D84" s="18">
        <f>SUM(D85)</f>
        <v>585117</v>
      </c>
    </row>
    <row r="85" spans="2:4" ht="12.75">
      <c r="B85" s="33"/>
      <c r="C85" s="43" t="s">
        <v>9</v>
      </c>
      <c r="D85" s="17">
        <f>SUM(D86)</f>
        <v>585117</v>
      </c>
    </row>
    <row r="86" spans="2:4" ht="12.75">
      <c r="B86" s="33"/>
      <c r="C86" s="53" t="s">
        <v>34</v>
      </c>
      <c r="D86" s="17">
        <v>585117</v>
      </c>
    </row>
    <row r="87" spans="2:4" ht="13.5" thickBot="1">
      <c r="B87" s="21"/>
      <c r="C87" s="48"/>
      <c r="D87" s="19"/>
    </row>
    <row r="88" spans="2:4" ht="13.5" thickTop="1">
      <c r="B88" s="20"/>
      <c r="C88" s="43"/>
      <c r="D88" s="14"/>
    </row>
    <row r="89" spans="2:4" ht="13.5" thickBot="1">
      <c r="B89" s="34">
        <v>926</v>
      </c>
      <c r="C89" s="41" t="s">
        <v>16</v>
      </c>
      <c r="D89" s="15">
        <f>SUM(D90)</f>
        <v>31631000</v>
      </c>
    </row>
    <row r="90" spans="2:4" ht="13.5" thickTop="1">
      <c r="B90" s="35">
        <v>92601</v>
      </c>
      <c r="C90" s="42" t="s">
        <v>28</v>
      </c>
      <c r="D90" s="16">
        <f>SUM(D91)</f>
        <v>31631000</v>
      </c>
    </row>
    <row r="91" spans="2:4" ht="12.75">
      <c r="B91" s="33"/>
      <c r="C91" s="43" t="s">
        <v>9</v>
      </c>
      <c r="D91" s="17">
        <f>SUM(D92)</f>
        <v>31631000</v>
      </c>
    </row>
    <row r="92" spans="2:4" ht="12.75">
      <c r="B92" s="33"/>
      <c r="C92" s="53" t="s">
        <v>34</v>
      </c>
      <c r="D92" s="17">
        <v>31631000</v>
      </c>
    </row>
    <row r="93" spans="2:4" ht="12.75">
      <c r="B93" s="33"/>
      <c r="C93" s="37" t="s">
        <v>37</v>
      </c>
      <c r="D93" s="17"/>
    </row>
    <row r="94" spans="2:4" ht="12.75">
      <c r="B94" s="33"/>
      <c r="C94" s="54" t="s">
        <v>36</v>
      </c>
      <c r="D94" s="17">
        <v>31500000</v>
      </c>
    </row>
    <row r="95" spans="2:4" ht="13.5" thickBot="1">
      <c r="B95" s="21"/>
      <c r="C95" s="48"/>
      <c r="D95" s="19"/>
    </row>
    <row r="96" spans="2:4" ht="13.5" thickTop="1">
      <c r="B96" s="20"/>
      <c r="C96" s="43"/>
      <c r="D96" s="20"/>
    </row>
    <row r="97" spans="2:4" ht="12.75">
      <c r="B97" s="38"/>
      <c r="C97" s="52" t="s">
        <v>17</v>
      </c>
      <c r="D97" s="22">
        <f>SUM(D9,D16,D22,D33,D39,D45,D51,D69,D79,D89)</f>
        <v>43474497</v>
      </c>
    </row>
    <row r="98" spans="2:4" ht="13.5" thickBot="1">
      <c r="B98" s="21"/>
      <c r="C98" s="8"/>
      <c r="D98" s="21"/>
    </row>
    <row r="99" ht="13.5" thickTop="1"/>
  </sheetData>
  <mergeCells count="1">
    <mergeCell ref="B1:C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3" r:id="rId1"/>
  <headerFooter alignWithMargins="0">
    <oddHeader>&amp;R&amp;"Arial CE,Pogrubiony"&amp;12Zał. Nr 3</oddHeader>
  </headerFooter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2009-11-13T11:22:19Z</cp:lastPrinted>
  <dcterms:created xsi:type="dcterms:W3CDTF">2000-11-10T12:31:26Z</dcterms:created>
  <dcterms:modified xsi:type="dcterms:W3CDTF">2009-11-13T11:23:27Z</dcterms:modified>
  <cp:category/>
  <cp:version/>
  <cp:contentType/>
  <cp:contentStatus/>
</cp:coreProperties>
</file>