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'Arkusz1'!$A$1:$E$67</definedName>
  </definedNames>
  <calcPr fullCalcOnLoad="1"/>
</workbook>
</file>

<file path=xl/sharedStrings.xml><?xml version="1.0" encoding="utf-8"?>
<sst xmlns="http://schemas.openxmlformats.org/spreadsheetml/2006/main" count="58" uniqueCount="45">
  <si>
    <t>Dział</t>
  </si>
  <si>
    <t>Nazwa podmiotu</t>
  </si>
  <si>
    <t>R  A  Z  E  M</t>
  </si>
  <si>
    <t xml:space="preserve">Zakres zadań </t>
  </si>
  <si>
    <t>Miejska Biblioteka Publiczna</t>
  </si>
  <si>
    <t>Brzeskie Centrum Kultury</t>
  </si>
  <si>
    <t>Kwota dotacji</t>
  </si>
  <si>
    <t>Powiat Brzeski</t>
  </si>
  <si>
    <t>*promocja i ochrona zdrowia</t>
  </si>
  <si>
    <t>(przeciwdziałanie alkoholizmowi)</t>
  </si>
  <si>
    <t>Rozdz.</t>
  </si>
  <si>
    <t>Dotacje podmiotowe</t>
  </si>
  <si>
    <t>Dotacje celowe</t>
  </si>
  <si>
    <t>* prowadzenie działalności statutowej</t>
  </si>
  <si>
    <t xml:space="preserve">* prowadzenie działalności statutowej                                                                                                                       </t>
  </si>
  <si>
    <t>Gmina Olszanka</t>
  </si>
  <si>
    <t xml:space="preserve">*koordynator do spraw młodzieży </t>
  </si>
  <si>
    <t>Kultura i ochrona dziedzictwa narodowego</t>
  </si>
  <si>
    <t>Domy i ośrodki kultury, świetlice i kluby</t>
  </si>
  <si>
    <t>Biblioteki</t>
  </si>
  <si>
    <t>Oświata i wychowanie</t>
  </si>
  <si>
    <t>Przedszkola</t>
  </si>
  <si>
    <t>Ochrona zdrowia</t>
  </si>
  <si>
    <t>Przeciwdziałanie alkoholizmowi</t>
  </si>
  <si>
    <t>Pozostała działalność</t>
  </si>
  <si>
    <t>Kultura fizyczna i sport</t>
  </si>
  <si>
    <t>Plan dotacji dla jednostek zaliczanych do sektora finansów publicznych</t>
  </si>
  <si>
    <t>Zadania w zakresie kultury fizycznej                     i sportu</t>
  </si>
  <si>
    <t>* dofinansowanie działalnosci Warsztatów Terapii Zajęciowej</t>
  </si>
  <si>
    <t>*pokrycie kosztów pobytu dziecka miesz. Brzegu                   w przedszkolu prowadzonym przez Gminę Olszanka</t>
  </si>
  <si>
    <t>Zał. Nr 10</t>
  </si>
  <si>
    <t>w zł</t>
  </si>
  <si>
    <t>Miasto i Gmina Kępno</t>
  </si>
  <si>
    <t>na realizację profilaktyki w szkołach średnich</t>
  </si>
  <si>
    <t>*pokrycie kosztów pobytu dziecka mieszkańca Brzegu                   w niepublicznym przedszkolu w Kępnie</t>
  </si>
  <si>
    <t>Plan dotacji dla jednostek niezaliczanych do sektora finansów publicznych</t>
  </si>
  <si>
    <t>Zakres  zadań</t>
  </si>
  <si>
    <t>* na realizację zadań z zakresu promocji i ochrony zdrowia</t>
  </si>
  <si>
    <t>Ochrona zabytków i opieka nad zabytkami</t>
  </si>
  <si>
    <t>* na prace budowlane, konserwatorskie                                                    i restauratorskie przy obiektach wpisanych do rejestru zabytków</t>
  </si>
  <si>
    <t>* na realizację zadań z zakresu kultury, sztuki, ochrony dóbr kultury i tradycji (organizacja festiwali i imprez kulturalnych)</t>
  </si>
  <si>
    <t>Zadania z zakresu kultury fizycznej i sportu</t>
  </si>
  <si>
    <t>* na realizację zadań z zakresu upowszechniania kultury fizycznej, sportu i turystyki</t>
  </si>
  <si>
    <t xml:space="preserve">* na rozwój sportu kwalifikowanego </t>
  </si>
  <si>
    <t>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</si>
</sst>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164" fontId="5" fillId="0" borderId="3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 wrapText="1"/>
    </xf>
    <xf numFmtId="164" fontId="5" fillId="0" borderId="2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164" fontId="4" fillId="0" borderId="9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5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164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164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64" fontId="5" fillId="0" borderId="19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5" fillId="0" borderId="9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vertical="top" wrapText="1"/>
    </xf>
    <xf numFmtId="0" fontId="4" fillId="0" borderId="5" xfId="0" applyFont="1" applyBorder="1" applyAlignment="1">
      <alignment horizontal="left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4" fillId="0" borderId="5" xfId="0" applyFont="1" applyBorder="1" applyAlignment="1">
      <alignment vertical="top" wrapText="1"/>
    </xf>
    <xf numFmtId="0" fontId="5" fillId="0" borderId="3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20" xfId="0" applyFont="1" applyBorder="1" applyAlignment="1">
      <alignment wrapText="1"/>
    </xf>
    <xf numFmtId="164" fontId="5" fillId="0" borderId="8" xfId="0" applyNumberFormat="1" applyFont="1" applyBorder="1" applyAlignment="1">
      <alignment/>
    </xf>
    <xf numFmtId="0" fontId="5" fillId="0" borderId="5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164" fontId="4" fillId="0" borderId="3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view="pageBreakPreview" zoomScale="60" zoomScaleNormal="75" workbookViewId="0" topLeftCell="A22">
      <selection activeCell="E62" sqref="E62"/>
    </sheetView>
  </sheetViews>
  <sheetFormatPr defaultColWidth="9.00390625" defaultRowHeight="12.75" customHeight="1"/>
  <cols>
    <col min="1" max="1" width="6.25390625" style="0" customWidth="1"/>
    <col min="2" max="2" width="10.00390625" style="0" customWidth="1"/>
    <col min="3" max="3" width="50.875" style="0" customWidth="1"/>
    <col min="4" max="4" width="50.00390625" style="0" customWidth="1"/>
    <col min="5" max="5" width="16.125" style="0" customWidth="1"/>
  </cols>
  <sheetData>
    <row r="1" spans="1:6" ht="18">
      <c r="A1" s="3"/>
      <c r="B1" s="3"/>
      <c r="C1" s="3"/>
      <c r="D1" s="1"/>
      <c r="E1" s="8" t="s">
        <v>30</v>
      </c>
      <c r="F1" s="1"/>
    </row>
    <row r="2" spans="1:6" ht="18">
      <c r="A2" s="3"/>
      <c r="B2" s="3"/>
      <c r="C2" s="7"/>
      <c r="D2" s="6"/>
      <c r="E2" s="1"/>
      <c r="F2" s="1"/>
    </row>
    <row r="3" spans="1:5" ht="12.75" customHeight="1">
      <c r="A3" s="5"/>
      <c r="B3" s="5"/>
      <c r="C3" s="5"/>
      <c r="D3" s="5"/>
      <c r="E3" s="5"/>
    </row>
    <row r="4" spans="1:5" ht="38.25" customHeight="1">
      <c r="A4" s="4"/>
      <c r="B4" s="5"/>
      <c r="C4" s="81" t="s">
        <v>26</v>
      </c>
      <c r="D4" s="81"/>
      <c r="E4" s="81"/>
    </row>
    <row r="5" spans="1:5" ht="15.75">
      <c r="A5" s="4"/>
      <c r="B5" s="4"/>
      <c r="C5" s="9"/>
      <c r="D5" s="4"/>
      <c r="E5" s="4"/>
    </row>
    <row r="6" spans="1:5" ht="48.75" customHeight="1" thickBot="1">
      <c r="A6" s="4"/>
      <c r="B6" s="4"/>
      <c r="C6" s="4"/>
      <c r="D6" s="4"/>
      <c r="E6" s="61" t="s">
        <v>31</v>
      </c>
    </row>
    <row r="7" spans="1:5" ht="33" customHeight="1">
      <c r="A7" s="79" t="s">
        <v>0</v>
      </c>
      <c r="B7" s="79" t="s">
        <v>10</v>
      </c>
      <c r="C7" s="79" t="s">
        <v>1</v>
      </c>
      <c r="D7" s="79" t="s">
        <v>3</v>
      </c>
      <c r="E7" s="79" t="s">
        <v>6</v>
      </c>
    </row>
    <row r="8" spans="1:5" ht="34.5" customHeight="1" thickBot="1">
      <c r="A8" s="80"/>
      <c r="B8" s="80"/>
      <c r="C8" s="80"/>
      <c r="D8" s="80"/>
      <c r="E8" s="80"/>
    </row>
    <row r="9" spans="1:5" ht="38.25" customHeight="1">
      <c r="A9" s="10"/>
      <c r="B9" s="10"/>
      <c r="C9" s="10" t="s">
        <v>11</v>
      </c>
      <c r="D9" s="11"/>
      <c r="E9" s="12">
        <f>SUM(E11)</f>
        <v>2726286</v>
      </c>
    </row>
    <row r="10" spans="1:5" ht="12.75" customHeight="1">
      <c r="A10" s="13"/>
      <c r="B10" s="13"/>
      <c r="C10" s="14"/>
      <c r="D10" s="15"/>
      <c r="E10" s="16"/>
    </row>
    <row r="11" spans="1:5" ht="22.5" customHeight="1">
      <c r="A11" s="17">
        <v>921</v>
      </c>
      <c r="B11" s="50"/>
      <c r="C11" s="55" t="s">
        <v>17</v>
      </c>
      <c r="D11" s="51"/>
      <c r="E11" s="12">
        <f>SUM(E12,E16)</f>
        <v>2726286</v>
      </c>
    </row>
    <row r="12" spans="1:5" ht="33" customHeight="1">
      <c r="A12" s="17"/>
      <c r="B12" s="17">
        <v>92109</v>
      </c>
      <c r="C12" s="18" t="s">
        <v>18</v>
      </c>
      <c r="D12" s="19"/>
      <c r="E12" s="12">
        <f>SUM(E13)</f>
        <v>1526286</v>
      </c>
    </row>
    <row r="13" spans="1:5" ht="15.75">
      <c r="A13" s="13"/>
      <c r="B13" s="13"/>
      <c r="C13" s="24" t="s">
        <v>5</v>
      </c>
      <c r="D13" s="21" t="s">
        <v>13</v>
      </c>
      <c r="E13" s="16">
        <v>1526286</v>
      </c>
    </row>
    <row r="14" spans="1:5" ht="12.75" customHeight="1">
      <c r="A14" s="13"/>
      <c r="B14" s="13"/>
      <c r="C14" s="13"/>
      <c r="D14" s="21"/>
      <c r="E14" s="16"/>
    </row>
    <row r="15" spans="1:5" ht="12.75" customHeight="1">
      <c r="A15" s="13"/>
      <c r="B15" s="13"/>
      <c r="C15" s="14"/>
      <c r="D15" s="15"/>
      <c r="E15" s="16"/>
    </row>
    <row r="16" spans="1:5" ht="26.25" customHeight="1">
      <c r="A16" s="50"/>
      <c r="B16" s="17">
        <v>92116</v>
      </c>
      <c r="C16" s="23" t="s">
        <v>19</v>
      </c>
      <c r="D16" s="19"/>
      <c r="E16" s="12">
        <f>SUM(E17)</f>
        <v>1200000</v>
      </c>
    </row>
    <row r="17" spans="1:5" ht="15.75">
      <c r="A17" s="13"/>
      <c r="B17" s="13"/>
      <c r="C17" s="24" t="s">
        <v>4</v>
      </c>
      <c r="D17" s="21" t="s">
        <v>14</v>
      </c>
      <c r="E17" s="16">
        <v>1200000</v>
      </c>
    </row>
    <row r="18" spans="1:5" ht="15.75">
      <c r="A18" s="13"/>
      <c r="B18" s="13"/>
      <c r="C18" s="25"/>
      <c r="D18" s="21"/>
      <c r="E18" s="16"/>
    </row>
    <row r="19" spans="1:5" ht="39" customHeight="1">
      <c r="A19" s="26"/>
      <c r="B19" s="26"/>
      <c r="C19" s="27" t="s">
        <v>12</v>
      </c>
      <c r="D19" s="28"/>
      <c r="E19" s="29">
        <f>SUM(E20,E24,E32)</f>
        <v>103100</v>
      </c>
    </row>
    <row r="20" spans="1:5" ht="24.75" customHeight="1">
      <c r="A20" s="17">
        <v>801</v>
      </c>
      <c r="B20" s="50"/>
      <c r="C20" s="56" t="s">
        <v>20</v>
      </c>
      <c r="D20" s="28"/>
      <c r="E20" s="12">
        <f>SUM(E21)</f>
        <v>12100</v>
      </c>
    </row>
    <row r="21" spans="1:5" ht="21.75" customHeight="1">
      <c r="A21" s="17"/>
      <c r="B21" s="17">
        <v>80104</v>
      </c>
      <c r="C21" s="30" t="s">
        <v>21</v>
      </c>
      <c r="D21" s="31"/>
      <c r="E21" s="12">
        <f>SUM(E22,E23)</f>
        <v>12100</v>
      </c>
    </row>
    <row r="22" spans="1:5" ht="48.75" customHeight="1">
      <c r="A22" s="53"/>
      <c r="B22" s="53"/>
      <c r="C22" s="57" t="s">
        <v>15</v>
      </c>
      <c r="D22" s="31" t="s">
        <v>29</v>
      </c>
      <c r="E22" s="54">
        <v>9300</v>
      </c>
    </row>
    <row r="23" spans="1:5" ht="48.75" customHeight="1">
      <c r="A23" s="17"/>
      <c r="B23" s="17"/>
      <c r="C23" s="62" t="s">
        <v>32</v>
      </c>
      <c r="D23" s="31" t="s">
        <v>34</v>
      </c>
      <c r="E23" s="22">
        <v>2800</v>
      </c>
    </row>
    <row r="24" spans="1:5" ht="25.5" customHeight="1">
      <c r="A24" s="17">
        <v>851</v>
      </c>
      <c r="B24" s="50"/>
      <c r="C24" s="58" t="s">
        <v>22</v>
      </c>
      <c r="D24" s="28"/>
      <c r="E24" s="12">
        <f>SUM(E25,E29)</f>
        <v>85000</v>
      </c>
    </row>
    <row r="25" spans="1:5" ht="22.5" customHeight="1">
      <c r="A25" s="17"/>
      <c r="B25" s="17">
        <v>85154</v>
      </c>
      <c r="C25" s="30" t="s">
        <v>23</v>
      </c>
      <c r="D25" s="31"/>
      <c r="E25" s="12">
        <f>SUM(E26)</f>
        <v>70000</v>
      </c>
    </row>
    <row r="26" spans="1:5" ht="15.75">
      <c r="A26" s="32"/>
      <c r="B26" s="32"/>
      <c r="C26" s="59" t="s">
        <v>7</v>
      </c>
      <c r="D26" s="33" t="s">
        <v>8</v>
      </c>
      <c r="E26" s="16">
        <v>70000</v>
      </c>
    </row>
    <row r="27" spans="1:5" ht="31.5" customHeight="1">
      <c r="A27" s="34"/>
      <c r="B27" s="34"/>
      <c r="C27" s="13"/>
      <c r="D27" s="33" t="s">
        <v>33</v>
      </c>
      <c r="E27" s="16"/>
    </row>
    <row r="28" spans="1:5" ht="15">
      <c r="A28" s="34"/>
      <c r="B28" s="34"/>
      <c r="C28" s="20"/>
      <c r="D28" s="63" t="s">
        <v>9</v>
      </c>
      <c r="E28" s="16"/>
    </row>
    <row r="29" spans="1:5" ht="15.75">
      <c r="A29" s="50"/>
      <c r="B29" s="17">
        <v>85195</v>
      </c>
      <c r="C29" s="36" t="s">
        <v>24</v>
      </c>
      <c r="D29" s="37"/>
      <c r="E29" s="12">
        <f>SUM(E30)</f>
        <v>15000</v>
      </c>
    </row>
    <row r="30" spans="1:5" ht="30.75">
      <c r="A30" s="13"/>
      <c r="B30" s="32"/>
      <c r="C30" s="60" t="s">
        <v>7</v>
      </c>
      <c r="D30" s="33" t="s">
        <v>28</v>
      </c>
      <c r="E30" s="16">
        <v>15000</v>
      </c>
    </row>
    <row r="31" spans="1:5" ht="12.75" customHeight="1">
      <c r="A31" s="50"/>
      <c r="B31" s="52"/>
      <c r="C31" s="35"/>
      <c r="D31" s="33"/>
      <c r="E31" s="22"/>
    </row>
    <row r="32" spans="1:5" ht="24.75" customHeight="1">
      <c r="A32" s="17">
        <v>926</v>
      </c>
      <c r="B32" s="50"/>
      <c r="C32" s="56" t="s">
        <v>25</v>
      </c>
      <c r="D32" s="28"/>
      <c r="E32" s="12">
        <f>SUM(E33)</f>
        <v>6000</v>
      </c>
    </row>
    <row r="33" spans="1:5" ht="35.25" customHeight="1">
      <c r="A33" s="26"/>
      <c r="B33" s="17">
        <v>92605</v>
      </c>
      <c r="C33" s="36" t="s">
        <v>27</v>
      </c>
      <c r="D33" s="37"/>
      <c r="E33" s="12">
        <f>SUM(E34)</f>
        <v>6000</v>
      </c>
    </row>
    <row r="34" spans="1:5" ht="18.75" customHeight="1">
      <c r="A34" s="13"/>
      <c r="B34" s="32"/>
      <c r="C34" s="59" t="s">
        <v>7</v>
      </c>
      <c r="D34" s="33" t="s">
        <v>16</v>
      </c>
      <c r="E34" s="16">
        <v>6000</v>
      </c>
    </row>
    <row r="35" spans="1:5" ht="12.75" customHeight="1" thickBot="1">
      <c r="A35" s="13"/>
      <c r="B35" s="38"/>
      <c r="C35" s="39"/>
      <c r="D35" s="40"/>
      <c r="E35" s="41"/>
    </row>
    <row r="36" spans="1:5" ht="12.75" customHeight="1">
      <c r="A36" s="42"/>
      <c r="B36" s="20"/>
      <c r="C36" s="42"/>
      <c r="D36" s="42"/>
      <c r="E36" s="43"/>
    </row>
    <row r="37" spans="1:5" ht="12.75" customHeight="1">
      <c r="A37" s="44"/>
      <c r="B37" s="20"/>
      <c r="C37" s="45" t="s">
        <v>2</v>
      </c>
      <c r="D37" s="45"/>
      <c r="E37" s="46">
        <f>SUM(E9,E19,)</f>
        <v>2829386</v>
      </c>
    </row>
    <row r="38" spans="1:5" ht="12.75" customHeight="1" thickBot="1">
      <c r="A38" s="47"/>
      <c r="B38" s="48"/>
      <c r="C38" s="47"/>
      <c r="D38" s="47"/>
      <c r="E38" s="49"/>
    </row>
    <row r="39" spans="1:5" ht="12.75" customHeight="1">
      <c r="A39" s="4"/>
      <c r="B39" s="4"/>
      <c r="C39" s="4"/>
      <c r="D39" s="4"/>
      <c r="E39" s="4"/>
    </row>
    <row r="40" spans="1:5" ht="12.75" customHeight="1">
      <c r="A40" s="4"/>
      <c r="B40" s="4"/>
      <c r="C40" s="4"/>
      <c r="D40" s="4"/>
      <c r="E40" s="4"/>
    </row>
    <row r="41" spans="1:5" ht="18">
      <c r="A41" s="78" t="s">
        <v>35</v>
      </c>
      <c r="B41" s="78"/>
      <c r="C41" s="78"/>
      <c r="D41" s="78"/>
      <c r="E41" s="78"/>
    </row>
    <row r="42" spans="1:4" ht="12.75" customHeight="1">
      <c r="A42" s="4"/>
      <c r="B42" s="64"/>
      <c r="C42" s="64"/>
      <c r="D42" s="64"/>
    </row>
    <row r="43" spans="1:4" ht="12.75" customHeight="1">
      <c r="A43" s="4"/>
      <c r="B43" s="4"/>
      <c r="C43" s="4"/>
      <c r="D43" s="4"/>
    </row>
    <row r="44" spans="1:4" ht="12.75" customHeight="1" thickBot="1">
      <c r="A44" s="4"/>
      <c r="B44" s="4"/>
      <c r="C44" s="4"/>
      <c r="D44" s="61" t="s">
        <v>31</v>
      </c>
    </row>
    <row r="45" spans="1:4" ht="12.75" customHeight="1">
      <c r="A45" s="79" t="s">
        <v>0</v>
      </c>
      <c r="B45" s="79" t="s">
        <v>10</v>
      </c>
      <c r="C45" s="79" t="s">
        <v>36</v>
      </c>
      <c r="D45" s="79" t="s">
        <v>6</v>
      </c>
    </row>
    <row r="46" spans="1:4" ht="12.75" customHeight="1" thickBot="1">
      <c r="A46" s="80"/>
      <c r="B46" s="80"/>
      <c r="C46" s="80"/>
      <c r="D46" s="80"/>
    </row>
    <row r="47" spans="1:4" ht="15.75">
      <c r="A47" s="11"/>
      <c r="B47" s="11"/>
      <c r="C47" s="65" t="s">
        <v>12</v>
      </c>
      <c r="D47" s="65"/>
    </row>
    <row r="48" spans="1:4" ht="15.75">
      <c r="A48" s="53">
        <v>851</v>
      </c>
      <c r="B48" s="50"/>
      <c r="C48" s="58" t="s">
        <v>22</v>
      </c>
      <c r="D48" s="29">
        <f>SUM(D49)</f>
        <v>150000</v>
      </c>
    </row>
    <row r="49" spans="1:4" ht="15.75">
      <c r="A49" s="66"/>
      <c r="B49" s="53">
        <v>85154</v>
      </c>
      <c r="C49" s="67" t="s">
        <v>23</v>
      </c>
      <c r="D49" s="29">
        <f>SUM(D50)</f>
        <v>150000</v>
      </c>
    </row>
    <row r="50" spans="1:4" ht="30.75">
      <c r="A50" s="32"/>
      <c r="B50" s="32"/>
      <c r="C50" s="33" t="s">
        <v>37</v>
      </c>
      <c r="D50" s="16">
        <v>150000</v>
      </c>
    </row>
    <row r="51" spans="1:4" ht="15.75">
      <c r="A51" s="32"/>
      <c r="B51" s="32"/>
      <c r="C51" s="33" t="s">
        <v>9</v>
      </c>
      <c r="D51" s="16"/>
    </row>
    <row r="52" spans="1:4" ht="15.75">
      <c r="A52" s="32"/>
      <c r="B52" s="17"/>
      <c r="C52" s="68"/>
      <c r="D52" s="16"/>
    </row>
    <row r="53" spans="1:4" ht="15.75">
      <c r="A53" s="53">
        <v>921</v>
      </c>
      <c r="B53" s="17"/>
      <c r="C53" s="69" t="s">
        <v>17</v>
      </c>
      <c r="D53" s="29">
        <f>SUM(D54,D57)</f>
        <v>1900000</v>
      </c>
    </row>
    <row r="54" spans="1:4" ht="15.75">
      <c r="A54" s="66"/>
      <c r="B54" s="53">
        <v>92120</v>
      </c>
      <c r="C54" s="67" t="s">
        <v>38</v>
      </c>
      <c r="D54" s="29">
        <f>SUM(D55)</f>
        <v>1800000</v>
      </c>
    </row>
    <row r="55" spans="1:4" ht="45.75">
      <c r="A55" s="32"/>
      <c r="B55" s="32"/>
      <c r="C55" s="70" t="s">
        <v>39</v>
      </c>
      <c r="D55" s="71">
        <v>1800000</v>
      </c>
    </row>
    <row r="56" spans="1:4" ht="15.75">
      <c r="A56" s="32"/>
      <c r="B56" s="17"/>
      <c r="C56" s="72"/>
      <c r="D56" s="22"/>
    </row>
    <row r="57" spans="1:4" ht="15.75">
      <c r="A57" s="32"/>
      <c r="B57" s="53">
        <v>92195</v>
      </c>
      <c r="C57" s="73" t="s">
        <v>24</v>
      </c>
      <c r="D57" s="29">
        <f>SUM(D58)</f>
        <v>100000</v>
      </c>
    </row>
    <row r="58" spans="1:4" ht="45.75">
      <c r="A58" s="32"/>
      <c r="B58" s="32"/>
      <c r="C58" s="33" t="s">
        <v>40</v>
      </c>
      <c r="D58" s="16">
        <v>100000</v>
      </c>
    </row>
    <row r="59" spans="1:4" ht="15.75">
      <c r="A59" s="17"/>
      <c r="B59" s="17"/>
      <c r="C59" s="72"/>
      <c r="D59" s="22"/>
    </row>
    <row r="60" spans="1:4" ht="15.75">
      <c r="A60" s="53">
        <v>926</v>
      </c>
      <c r="B60" s="53"/>
      <c r="C60" s="73" t="s">
        <v>25</v>
      </c>
      <c r="D60" s="29">
        <f>SUM(D61,D64)</f>
        <v>600000</v>
      </c>
    </row>
    <row r="61" spans="1:4" ht="15.75">
      <c r="A61" s="66"/>
      <c r="B61" s="17">
        <v>92605</v>
      </c>
      <c r="C61" s="74" t="s">
        <v>41</v>
      </c>
      <c r="D61" s="12">
        <f>SUM(D62:D63)</f>
        <v>600000</v>
      </c>
    </row>
    <row r="62" spans="1:4" ht="30">
      <c r="A62" s="13"/>
      <c r="B62" s="20"/>
      <c r="C62" s="63" t="s">
        <v>42</v>
      </c>
      <c r="D62" s="16">
        <v>300000</v>
      </c>
    </row>
    <row r="63" spans="1:4" ht="15">
      <c r="A63" s="13"/>
      <c r="B63" s="20"/>
      <c r="C63" s="13" t="s">
        <v>43</v>
      </c>
      <c r="D63" s="16">
        <v>300000</v>
      </c>
    </row>
    <row r="64" spans="1:4" ht="15.75" thickBot="1">
      <c r="A64" s="39"/>
      <c r="B64" s="48"/>
      <c r="C64" s="39"/>
      <c r="D64" s="41"/>
    </row>
    <row r="65" spans="1:4" ht="12.75" customHeight="1">
      <c r="A65" s="13"/>
      <c r="B65" s="20"/>
      <c r="C65" s="13"/>
      <c r="D65" s="16"/>
    </row>
    <row r="66" spans="1:4" ht="12.75" customHeight="1">
      <c r="A66" s="13"/>
      <c r="B66" s="75" t="s">
        <v>44</v>
      </c>
      <c r="C66" s="76"/>
      <c r="D66" s="77">
        <f>SUM(D48,D53,D60)</f>
        <v>2650000</v>
      </c>
    </row>
    <row r="67" spans="1:4" ht="12.75" customHeight="1" thickBot="1">
      <c r="A67" s="39"/>
      <c r="B67" s="48"/>
      <c r="C67" s="39"/>
      <c r="D67" s="41"/>
    </row>
    <row r="68" spans="1:5" ht="12.75" customHeight="1">
      <c r="A68" s="2"/>
      <c r="B68" s="2"/>
      <c r="C68" s="2"/>
      <c r="D68" s="2"/>
      <c r="E68" s="2"/>
    </row>
    <row r="69" spans="1:5" ht="12.75" customHeight="1">
      <c r="A69" s="2"/>
      <c r="B69" s="2"/>
      <c r="C69" s="2"/>
      <c r="D69" s="2"/>
      <c r="E69" s="2"/>
    </row>
    <row r="70" spans="1:5" ht="12.75" customHeight="1">
      <c r="A70" s="2"/>
      <c r="B70" s="2"/>
      <c r="C70" s="2"/>
      <c r="D70" s="2"/>
      <c r="E70" s="2"/>
    </row>
    <row r="71" spans="1:5" ht="12.75" customHeight="1">
      <c r="A71" s="2"/>
      <c r="B71" s="2"/>
      <c r="C71" s="2"/>
      <c r="D71" s="2"/>
      <c r="E71" s="2"/>
    </row>
    <row r="72" spans="1:5" ht="12.75" customHeight="1">
      <c r="A72" s="2"/>
      <c r="B72" s="2"/>
      <c r="C72" s="2"/>
      <c r="D72" s="2"/>
      <c r="E72" s="2"/>
    </row>
    <row r="73" spans="1:5" ht="12.75" customHeight="1">
      <c r="A73" s="2"/>
      <c r="B73" s="2"/>
      <c r="C73" s="2"/>
      <c r="D73" s="2"/>
      <c r="E73" s="2"/>
    </row>
    <row r="74" spans="1:5" ht="12.75" customHeight="1">
      <c r="A74" s="2"/>
      <c r="B74" s="2"/>
      <c r="C74" s="2"/>
      <c r="D74" s="2"/>
      <c r="E74" s="2"/>
    </row>
    <row r="75" spans="1:5" ht="12.75" customHeight="1">
      <c r="A75" s="2"/>
      <c r="B75" s="2"/>
      <c r="C75" s="2"/>
      <c r="D75" s="2"/>
      <c r="E75" s="2"/>
    </row>
    <row r="76" spans="1:5" ht="12.75" customHeight="1">
      <c r="A76" s="2"/>
      <c r="B76" s="2"/>
      <c r="C76" s="2"/>
      <c r="D76" s="2"/>
      <c r="E76" s="2"/>
    </row>
    <row r="77" spans="1:5" ht="12.75" customHeight="1">
      <c r="A77" s="2"/>
      <c r="B77" s="2"/>
      <c r="C77" s="2"/>
      <c r="D77" s="2"/>
      <c r="E77" s="2"/>
    </row>
    <row r="78" spans="1:5" ht="12.75" customHeight="1">
      <c r="A78" s="2"/>
      <c r="B78" s="2"/>
      <c r="C78" s="2"/>
      <c r="D78" s="2"/>
      <c r="E78" s="2"/>
    </row>
    <row r="79" spans="1:5" ht="12.75" customHeight="1">
      <c r="A79" s="2"/>
      <c r="B79" s="2"/>
      <c r="C79" s="2"/>
      <c r="D79" s="2"/>
      <c r="E79" s="2"/>
    </row>
    <row r="80" spans="1:5" ht="12.75" customHeight="1">
      <c r="A80" s="2"/>
      <c r="B80" s="2"/>
      <c r="C80" s="2"/>
      <c r="D80" s="2"/>
      <c r="E80" s="2"/>
    </row>
    <row r="81" spans="1:5" ht="12.75" customHeight="1">
      <c r="A81" s="2"/>
      <c r="B81" s="2"/>
      <c r="C81" s="2"/>
      <c r="D81" s="2"/>
      <c r="E81" s="2"/>
    </row>
    <row r="82" spans="1:5" ht="12.75" customHeight="1">
      <c r="A82" s="2"/>
      <c r="B82" s="2"/>
      <c r="C82" s="2"/>
      <c r="D82" s="2"/>
      <c r="E82" s="2"/>
    </row>
    <row r="83" spans="1:5" ht="12.75" customHeight="1">
      <c r="A83" s="2"/>
      <c r="B83" s="2"/>
      <c r="C83" s="2"/>
      <c r="D83" s="2"/>
      <c r="E83" s="2"/>
    </row>
    <row r="84" spans="1:5" ht="12.75" customHeight="1">
      <c r="A84" s="2"/>
      <c r="B84" s="2"/>
      <c r="C84" s="2"/>
      <c r="D84" s="2"/>
      <c r="E84" s="2"/>
    </row>
    <row r="85" spans="1:5" ht="12.75" customHeight="1">
      <c r="A85" s="2"/>
      <c r="B85" s="2"/>
      <c r="C85" s="2"/>
      <c r="D85" s="2"/>
      <c r="E85" s="2"/>
    </row>
    <row r="86" spans="1:5" ht="12.75" customHeight="1">
      <c r="A86" s="2"/>
      <c r="B86" s="2"/>
      <c r="C86" s="2"/>
      <c r="D86" s="2"/>
      <c r="E86" s="2"/>
    </row>
    <row r="87" spans="1:5" ht="12.75" customHeight="1">
      <c r="A87" s="2"/>
      <c r="B87" s="2"/>
      <c r="C87" s="2"/>
      <c r="D87" s="2"/>
      <c r="E87" s="2"/>
    </row>
    <row r="88" spans="1:5" ht="12.75" customHeight="1">
      <c r="A88" s="2"/>
      <c r="B88" s="2"/>
      <c r="C88" s="2"/>
      <c r="D88" s="2"/>
      <c r="E88" s="2"/>
    </row>
    <row r="89" spans="1:5" ht="12.75" customHeight="1">
      <c r="A89" s="2"/>
      <c r="B89" s="2"/>
      <c r="C89" s="2"/>
      <c r="D89" s="2"/>
      <c r="E89" s="2"/>
    </row>
    <row r="90" spans="1:5" ht="12.75" customHeight="1">
      <c r="A90" s="2"/>
      <c r="B90" s="2"/>
      <c r="C90" s="2"/>
      <c r="D90" s="2"/>
      <c r="E90" s="2"/>
    </row>
    <row r="91" spans="1:5" ht="12.75" customHeight="1">
      <c r="A91" s="2"/>
      <c r="B91" s="2"/>
      <c r="C91" s="2"/>
      <c r="D91" s="2"/>
      <c r="E91" s="2"/>
    </row>
    <row r="92" spans="1:5" ht="12.75" customHeight="1">
      <c r="A92" s="2"/>
      <c r="B92" s="2"/>
      <c r="C92" s="2"/>
      <c r="D92" s="2"/>
      <c r="E92" s="2"/>
    </row>
    <row r="93" spans="1:5" ht="12.75" customHeight="1">
      <c r="A93" s="2"/>
      <c r="B93" s="2"/>
      <c r="C93" s="2"/>
      <c r="D93" s="2"/>
      <c r="E93" s="2"/>
    </row>
    <row r="94" spans="1:5" ht="12.75" customHeight="1">
      <c r="A94" s="2"/>
      <c r="B94" s="2"/>
      <c r="C94" s="2"/>
      <c r="D94" s="2"/>
      <c r="E94" s="2"/>
    </row>
    <row r="95" spans="1:5" ht="12.75" customHeight="1">
      <c r="A95" s="2"/>
      <c r="B95" s="2"/>
      <c r="C95" s="2"/>
      <c r="D95" s="2"/>
      <c r="E95" s="2"/>
    </row>
    <row r="96" spans="1:5" ht="12.75" customHeight="1">
      <c r="A96" s="2"/>
      <c r="B96" s="2"/>
      <c r="C96" s="2"/>
      <c r="D96" s="2"/>
      <c r="E96" s="2"/>
    </row>
    <row r="97" spans="1:5" ht="12.75" customHeight="1">
      <c r="A97" s="2"/>
      <c r="B97" s="2"/>
      <c r="C97" s="2"/>
      <c r="D97" s="2"/>
      <c r="E97" s="2"/>
    </row>
    <row r="98" spans="1:5" ht="12.75" customHeight="1">
      <c r="A98" s="2"/>
      <c r="B98" s="2"/>
      <c r="C98" s="2"/>
      <c r="D98" s="2"/>
      <c r="E98" s="2"/>
    </row>
    <row r="99" spans="1:5" ht="12.75" customHeight="1">
      <c r="A99" s="2"/>
      <c r="B99" s="2"/>
      <c r="C99" s="2"/>
      <c r="D99" s="2"/>
      <c r="E99" s="2"/>
    </row>
    <row r="100" spans="1:5" ht="12.75" customHeight="1">
      <c r="A100" s="2"/>
      <c r="B100" s="2"/>
      <c r="C100" s="2"/>
      <c r="D100" s="2"/>
      <c r="E100" s="2"/>
    </row>
  </sheetData>
  <mergeCells count="11">
    <mergeCell ref="B7:B8"/>
    <mergeCell ref="A7:A8"/>
    <mergeCell ref="D7:D8"/>
    <mergeCell ref="C4:E4"/>
    <mergeCell ref="E7:E8"/>
    <mergeCell ref="C7:C8"/>
    <mergeCell ref="A41:E41"/>
    <mergeCell ref="A45:A46"/>
    <mergeCell ref="B45:B46"/>
    <mergeCell ref="C45:C46"/>
    <mergeCell ref="D45:D46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1" r:id="rId1"/>
  <rowBreaks count="1" manualBreakCount="1">
    <brk id="3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2009-12-28T11:53:29Z</cp:lastPrinted>
  <dcterms:created xsi:type="dcterms:W3CDTF">2000-11-20T07:32:47Z</dcterms:created>
  <dcterms:modified xsi:type="dcterms:W3CDTF">2009-12-28T11:53:55Z</dcterms:modified>
  <cp:category/>
  <cp:version/>
  <cp:contentType/>
  <cp:contentStatus/>
</cp:coreProperties>
</file>