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'Arkusz1'!$A$1:$AN$39</definedName>
  </definedNames>
  <calcPr fullCalcOnLoad="1"/>
</workbook>
</file>

<file path=xl/comments1.xml><?xml version="1.0" encoding="utf-8"?>
<comments xmlns="http://schemas.openxmlformats.org/spreadsheetml/2006/main">
  <authors>
    <author>skarbnik</author>
  </authors>
  <commentList>
    <comment ref="C17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  <comment ref="M17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  <comment ref="S17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  <comment ref="U17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  <comment ref="W17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  <comment ref="Y17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  <comment ref="AA17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<sst xmlns="http://schemas.openxmlformats.org/spreadsheetml/2006/main" count="47" uniqueCount="44">
  <si>
    <t>Rodzaj zobowiązania</t>
  </si>
  <si>
    <t>raty kapitałowe</t>
  </si>
  <si>
    <t>I. KREDYTY I POŻYCZKI</t>
  </si>
  <si>
    <t>wykup obligacji</t>
  </si>
  <si>
    <t xml:space="preserve">Dług na koniec roku 2012 </t>
  </si>
  <si>
    <t xml:space="preserve">Dług na koniec roku 2013 </t>
  </si>
  <si>
    <t xml:space="preserve">Dług na koniec roku 2016 </t>
  </si>
  <si>
    <t xml:space="preserve">Dług na koniec roku 2017 </t>
  </si>
  <si>
    <t xml:space="preserve">Dług na koniec roku 2018 </t>
  </si>
  <si>
    <t xml:space="preserve">Dług na koniec roku 2019 </t>
  </si>
  <si>
    <t xml:space="preserve">Dług na koniec roku 2020 </t>
  </si>
  <si>
    <t xml:space="preserve">Dług na koniec roku 2021 </t>
  </si>
  <si>
    <t xml:space="preserve">Dług na koniec roku 2022 </t>
  </si>
  <si>
    <t xml:space="preserve">Dług na koniec roku 2023 </t>
  </si>
  <si>
    <t xml:space="preserve">Dług na koniec roku 2024 </t>
  </si>
  <si>
    <t>Razem:</t>
  </si>
  <si>
    <t xml:space="preserve">Dług na koniec roku 2014 </t>
  </si>
  <si>
    <t>Dług na koniec roku 2015</t>
  </si>
  <si>
    <t>Spłata rat kapitałowych w 2012 r.</t>
  </si>
  <si>
    <t>Spłata rat kapitałowych w 2013 r.</t>
  </si>
  <si>
    <t>Spłata rat kapitałowych w 2014 r.</t>
  </si>
  <si>
    <t>Spłata rat kapitałowych w 2015 r.</t>
  </si>
  <si>
    <t>Spłata rat kapitałowych w 2016 r.</t>
  </si>
  <si>
    <t>Spłata rat kapitałowych w 2017 r.</t>
  </si>
  <si>
    <t>Spłata rat kapitałowych w 2018 r.</t>
  </si>
  <si>
    <t>Spłata rat kapitałowych w 2019 r.</t>
  </si>
  <si>
    <t>Spłata rat kapitałowych w 2020 r.</t>
  </si>
  <si>
    <t>Spłata rat kapitałowych w 2021 r.</t>
  </si>
  <si>
    <t>Spłata rat kapitałowych w 2022 r.</t>
  </si>
  <si>
    <t>Spłata rat kapitałowych w 2023 r.</t>
  </si>
  <si>
    <t>Spłata rat kapitałowych w 2024 r.</t>
  </si>
  <si>
    <t>3. Emisja Obligacji - BGK w Warszawie  4.500.000 zł</t>
  </si>
  <si>
    <t>1. Kredyt -  BGK w Opolu na zadnie pn. „Rewitalizacja przestrzeni miejskiej centrum miasta Brzeg” w tym w 2007 r. na realizację zadania pn. „Budowa nawierzchni Placu Polonii Amerykańskiej, Placu Niepodległości, Placu Kościelnego” –  2.199.500 zł</t>
  </si>
  <si>
    <t>w złotych</t>
  </si>
  <si>
    <t>Spłata rat kapitałowych w 2025 r.</t>
  </si>
  <si>
    <t xml:space="preserve">Dług na koniec roku 2025 </t>
  </si>
  <si>
    <t>Spłata rat kapitałowych w 2026 r.</t>
  </si>
  <si>
    <t xml:space="preserve">Dług na koniec roku 2026 </t>
  </si>
  <si>
    <t xml:space="preserve">Planowany dług na koniec roku 2011 </t>
  </si>
  <si>
    <t xml:space="preserve">5.  Planowana pożyczka - NFOŚiGW w Warszawie na zadanie pn. "Termomodernizacja budynków przedszkoli, gimnazjów i budynków użyteczności publicznej" - 6.150.600 zł </t>
  </si>
  <si>
    <t>2. Kredyt -  BGK w Opolu na zadanie pn. "Regionalne Centrum Sportowo-Rekreacyjne w Brzegu - przebudowa boiska z zapleczem" 23.160.496 zł</t>
  </si>
  <si>
    <t>Planowany dług Gminy Miasto Brzeg w poszczególnych latach oraz planowana wysokość spłat rat kapitałowych kredytów, pożyczek i wykupu obligacji</t>
  </si>
  <si>
    <t>4. Kredyt - ING BŚ w Katowicach na pokrycie planowanego deficytu budżetu w 2011 r. do kwoty 1.500.0000 zł</t>
  </si>
  <si>
    <t>Załącznik Nr 2 do objasnień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</si>
</sst>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_ ;\-#,##0\ "/>
    <numFmt numFmtId="166" formatCode="[$-415]d\ mmmm\ yyyy"/>
    <numFmt numFmtId="167" formatCode="#,##0\ &quot;zł&quot;"/>
    <numFmt numFmtId="168" formatCode="_-* #,##0.000\ _z_ł_-;\-* #,##0.000\ _z_ł_-;_-* &quot;-&quot;??\ _z_ł_-;_-@_-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_-* #,##0.0\ &quot;zł&quot;_-;\-* #,##0.0\ &quot;zł&quot;_-;_-* &quot;-&quot;??\ &quot;zł&quot;_-;_-@_-"/>
    <numFmt numFmtId="173" formatCode="_-* #,##0\ &quot;zł&quot;_-;\-* #,##0\ &quot;zł&quot;_-;_-* &quot;-&quot;??\ &quot;zł&quot;_-;_-@_-"/>
    <numFmt numFmtId="174" formatCode="_-* #,##0.0\ _z_ł_-;\-* #,##0.0\ _z_ł_-;_-* &quot;-&quot;?\ _z_ł_-;_-@_-"/>
    <numFmt numFmtId="175" formatCode="_-* #,##0\ _z_ł_-;\-* #,##0\ _z_ł_-;_-* &quot;-&quot;?\ _z_ł_-;_-@_-"/>
    <numFmt numFmtId="176" formatCode="#,##0.0"/>
  </numFmts>
  <fonts count="3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sz val="11"/>
      <name val="Arial"/>
      <family val="2"/>
    </font>
    <font>
      <b/>
      <sz val="14"/>
      <name val="Arial CE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174" fontId="25" fillId="0" borderId="0" xfId="0" applyNumberFormat="1" applyFont="1" applyBorder="1" applyAlignment="1">
      <alignment/>
    </xf>
    <xf numFmtId="41" fontId="25" fillId="0" borderId="0" xfId="0" applyNumberFormat="1" applyFont="1" applyBorder="1" applyAlignment="1">
      <alignment/>
    </xf>
    <xf numFmtId="41" fontId="0" fillId="0" borderId="0" xfId="0" applyNumberFormat="1" applyFill="1" applyBorder="1" applyAlignment="1">
      <alignment/>
    </xf>
    <xf numFmtId="0" fontId="21" fillId="0" borderId="0" xfId="51" applyFont="1" applyBorder="1" applyAlignment="1">
      <alignment vertical="center"/>
      <protection/>
    </xf>
    <xf numFmtId="174" fontId="25" fillId="24" borderId="0" xfId="0" applyNumberFormat="1" applyFont="1" applyFill="1" applyBorder="1" applyAlignment="1">
      <alignment/>
    </xf>
    <xf numFmtId="41" fontId="22" fillId="24" borderId="0" xfId="51" applyNumberFormat="1" applyFont="1" applyFill="1" applyBorder="1" applyAlignment="1">
      <alignment horizontal="right"/>
      <protection/>
    </xf>
    <xf numFmtId="0" fontId="0" fillId="24" borderId="0" xfId="0" applyFill="1" applyBorder="1" applyAlignment="1">
      <alignment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164" fontId="29" fillId="0" borderId="12" xfId="51" applyNumberFormat="1" applyFont="1" applyBorder="1" applyAlignment="1">
      <alignment horizontal="right"/>
      <protection/>
    </xf>
    <xf numFmtId="0" fontId="28" fillId="0" borderId="13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2" xfId="0" applyFont="1" applyBorder="1" applyAlignment="1">
      <alignment/>
    </xf>
    <xf numFmtId="41" fontId="29" fillId="0" borderId="12" xfId="51" applyNumberFormat="1" applyFont="1" applyBorder="1" applyAlignment="1">
      <alignment horizontal="right"/>
      <protection/>
    </xf>
    <xf numFmtId="41" fontId="28" fillId="0" borderId="0" xfId="0" applyNumberFormat="1" applyFont="1" applyBorder="1" applyAlignment="1">
      <alignment/>
    </xf>
    <xf numFmtId="0" fontId="28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9" fillId="0" borderId="15" xfId="51" applyNumberFormat="1" applyFont="1" applyBorder="1" applyAlignment="1">
      <alignment horizontal="right"/>
      <protection/>
    </xf>
    <xf numFmtId="0" fontId="29" fillId="0" borderId="0" xfId="51" applyNumberFormat="1" applyFont="1" applyBorder="1" applyAlignment="1">
      <alignment horizontal="right"/>
      <protection/>
    </xf>
    <xf numFmtId="0" fontId="29" fillId="0" borderId="12" xfId="51" applyNumberFormat="1" applyFont="1" applyBorder="1" applyAlignment="1">
      <alignment horizontal="right"/>
      <protection/>
    </xf>
    <xf numFmtId="0" fontId="29" fillId="0" borderId="13" xfId="51" applyNumberFormat="1" applyFont="1" applyBorder="1" applyAlignment="1">
      <alignment horizontal="right"/>
      <protection/>
    </xf>
    <xf numFmtId="0" fontId="28" fillId="0" borderId="16" xfId="0" applyFont="1" applyBorder="1" applyAlignment="1">
      <alignment/>
    </xf>
    <xf numFmtId="0" fontId="29" fillId="0" borderId="12" xfId="51" applyFont="1" applyBorder="1" applyAlignment="1">
      <alignment horizontal="right"/>
      <protection/>
    </xf>
    <xf numFmtId="41" fontId="29" fillId="0" borderId="13" xfId="51" applyNumberFormat="1" applyFont="1" applyBorder="1" applyAlignment="1">
      <alignment horizontal="right"/>
      <protection/>
    </xf>
    <xf numFmtId="41" fontId="28" fillId="0" borderId="13" xfId="0" applyNumberFormat="1" applyFont="1" applyBorder="1" applyAlignment="1">
      <alignment horizontal="right"/>
    </xf>
    <xf numFmtId="174" fontId="28" fillId="0" borderId="0" xfId="0" applyNumberFormat="1" applyFont="1" applyBorder="1" applyAlignment="1">
      <alignment/>
    </xf>
    <xf numFmtId="0" fontId="28" fillId="0" borderId="17" xfId="0" applyFont="1" applyBorder="1" applyAlignment="1">
      <alignment/>
    </xf>
    <xf numFmtId="164" fontId="29" fillId="21" borderId="18" xfId="51" applyNumberFormat="1" applyFont="1" applyFill="1" applyBorder="1" applyAlignment="1">
      <alignment horizontal="right"/>
      <protection/>
    </xf>
    <xf numFmtId="43" fontId="29" fillId="21" borderId="18" xfId="51" applyNumberFormat="1" applyFont="1" applyFill="1" applyBorder="1" applyAlignment="1">
      <alignment horizontal="right"/>
      <protection/>
    </xf>
    <xf numFmtId="164" fontId="29" fillId="21" borderId="19" xfId="51" applyNumberFormat="1" applyFont="1" applyFill="1" applyBorder="1" applyAlignment="1">
      <alignment horizontal="right"/>
      <protection/>
    </xf>
    <xf numFmtId="164" fontId="28" fillId="21" borderId="19" xfId="0" applyNumberFormat="1" applyFont="1" applyFill="1" applyBorder="1" applyAlignment="1">
      <alignment/>
    </xf>
    <xf numFmtId="164" fontId="28" fillId="21" borderId="10" xfId="0" applyNumberFormat="1" applyFont="1" applyFill="1" applyBorder="1" applyAlignment="1">
      <alignment/>
    </xf>
    <xf numFmtId="164" fontId="28" fillId="21" borderId="18" xfId="0" applyNumberFormat="1" applyFont="1" applyFill="1" applyBorder="1" applyAlignment="1">
      <alignment/>
    </xf>
    <xf numFmtId="0" fontId="31" fillId="0" borderId="0" xfId="51" applyFont="1">
      <alignment/>
      <protection/>
    </xf>
    <xf numFmtId="0" fontId="32" fillId="0" borderId="0" xfId="0" applyFont="1" applyAlignment="1">
      <alignment/>
    </xf>
    <xf numFmtId="0" fontId="30" fillId="0" borderId="0" xfId="51" applyFont="1" applyAlignment="1">
      <alignment horizontal="center"/>
      <protection/>
    </xf>
    <xf numFmtId="0" fontId="31" fillId="0" borderId="0" xfId="51" applyFont="1" applyAlignment="1">
      <alignment/>
      <protection/>
    </xf>
    <xf numFmtId="0" fontId="31" fillId="0" borderId="19" xfId="51" applyFont="1" applyBorder="1" applyAlignment="1">
      <alignment horizontal="center"/>
      <protection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1" fillId="21" borderId="18" xfId="51" applyFont="1" applyFill="1" applyBorder="1">
      <alignment/>
      <protection/>
    </xf>
    <xf numFmtId="0" fontId="30" fillId="21" borderId="12" xfId="51" applyFont="1" applyFill="1" applyBorder="1">
      <alignment/>
      <protection/>
    </xf>
    <xf numFmtId="0" fontId="31" fillId="21" borderId="15" xfId="51" applyFont="1" applyFill="1" applyBorder="1">
      <alignment/>
      <protection/>
    </xf>
    <xf numFmtId="0" fontId="31" fillId="0" borderId="12" xfId="51" applyFont="1" applyBorder="1" applyAlignment="1">
      <alignment horizontal="left" vertical="center"/>
      <protection/>
    </xf>
    <xf numFmtId="0" fontId="31" fillId="0" borderId="15" xfId="51" applyFont="1" applyBorder="1" applyAlignment="1">
      <alignment horizontal="left" vertical="center"/>
      <protection/>
    </xf>
    <xf numFmtId="4" fontId="31" fillId="21" borderId="15" xfId="51" applyNumberFormat="1" applyFont="1" applyFill="1" applyBorder="1" applyAlignment="1">
      <alignment horizontal="right"/>
      <protection/>
    </xf>
    <xf numFmtId="4" fontId="31" fillId="21" borderId="20" xfId="51" applyNumberFormat="1" applyFont="1" applyFill="1" applyBorder="1" applyAlignment="1">
      <alignment horizontal="right"/>
      <protection/>
    </xf>
    <xf numFmtId="4" fontId="32" fillId="21" borderId="20" xfId="0" applyNumberFormat="1" applyFont="1" applyFill="1" applyBorder="1" applyAlignment="1">
      <alignment/>
    </xf>
    <xf numFmtId="4" fontId="32" fillId="21" borderId="15" xfId="0" applyNumberFormat="1" applyFont="1" applyFill="1" applyBorder="1" applyAlignment="1">
      <alignment/>
    </xf>
    <xf numFmtId="4" fontId="32" fillId="21" borderId="11" xfId="0" applyNumberFormat="1" applyFont="1" applyFill="1" applyBorder="1" applyAlignment="1">
      <alignment/>
    </xf>
    <xf numFmtId="0" fontId="32" fillId="0" borderId="0" xfId="0" applyFont="1" applyBorder="1" applyAlignment="1">
      <alignment/>
    </xf>
    <xf numFmtId="41" fontId="28" fillId="0" borderId="0" xfId="0" applyNumberFormat="1" applyFont="1" applyBorder="1" applyAlignment="1">
      <alignment horizontal="center"/>
    </xf>
    <xf numFmtId="0" fontId="31" fillId="0" borderId="0" xfId="51" applyFont="1" applyBorder="1" applyAlignment="1">
      <alignment vertical="center"/>
      <protection/>
    </xf>
    <xf numFmtId="174" fontId="28" fillId="24" borderId="0" xfId="0" applyNumberFormat="1" applyFont="1" applyFill="1" applyBorder="1" applyAlignment="1">
      <alignment/>
    </xf>
    <xf numFmtId="3" fontId="19" fillId="24" borderId="0" xfId="51" applyNumberFormat="1" applyFont="1" applyFill="1" applyBorder="1" applyAlignment="1">
      <alignment horizontal="right" shrinkToFit="1"/>
      <protection/>
    </xf>
    <xf numFmtId="4" fontId="32" fillId="24" borderId="0" xfId="0" applyNumberFormat="1" applyFont="1" applyFill="1" applyBorder="1" applyAlignment="1">
      <alignment/>
    </xf>
    <xf numFmtId="0" fontId="29" fillId="0" borderId="13" xfId="51" applyFont="1" applyBorder="1" applyAlignment="1">
      <alignment horizontal="center"/>
      <protection/>
    </xf>
    <xf numFmtId="0" fontId="29" fillId="0" borderId="12" xfId="51" applyFont="1" applyBorder="1" applyAlignment="1">
      <alignment horizontal="center"/>
      <protection/>
    </xf>
    <xf numFmtId="0" fontId="29" fillId="0" borderId="14" xfId="51" applyFont="1" applyBorder="1" applyAlignment="1">
      <alignment horizontal="center"/>
      <protection/>
    </xf>
    <xf numFmtId="164" fontId="30" fillId="24" borderId="10" xfId="51" applyNumberFormat="1" applyFont="1" applyFill="1" applyBorder="1" applyAlignment="1">
      <alignment/>
      <protection/>
    </xf>
    <xf numFmtId="0" fontId="31" fillId="0" borderId="10" xfId="51" applyFont="1" applyBorder="1" applyAlignment="1">
      <alignment horizontal="right"/>
      <protection/>
    </xf>
    <xf numFmtId="0" fontId="32" fillId="0" borderId="16" xfId="0" applyFont="1" applyBorder="1" applyAlignment="1">
      <alignment/>
    </xf>
    <xf numFmtId="0" fontId="32" fillId="0" borderId="11" xfId="0" applyFont="1" applyBorder="1" applyAlignment="1">
      <alignment/>
    </xf>
    <xf numFmtId="164" fontId="30" fillId="24" borderId="11" xfId="51" applyNumberFormat="1" applyFont="1" applyFill="1" applyBorder="1" applyAlignment="1">
      <alignment horizontal="right"/>
      <protection/>
    </xf>
    <xf numFmtId="0" fontId="31" fillId="0" borderId="11" xfId="51" applyFont="1" applyBorder="1" applyAlignment="1">
      <alignment horizontal="right"/>
      <protection/>
    </xf>
    <xf numFmtId="0" fontId="32" fillId="0" borderId="17" xfId="0" applyFont="1" applyBorder="1" applyAlignment="1">
      <alignment/>
    </xf>
    <xf numFmtId="0" fontId="29" fillId="0" borderId="0" xfId="51" applyFont="1" applyBorder="1" applyAlignment="1">
      <alignment horizontal="right"/>
      <protection/>
    </xf>
    <xf numFmtId="0" fontId="29" fillId="0" borderId="13" xfId="51" applyFont="1" applyBorder="1" applyAlignment="1">
      <alignment horizontal="right"/>
      <protection/>
    </xf>
    <xf numFmtId="164" fontId="19" fillId="24" borderId="10" xfId="51" applyNumberFormat="1" applyFont="1" applyFill="1" applyBorder="1" applyAlignment="1">
      <alignment/>
      <protection/>
    </xf>
    <xf numFmtId="0" fontId="28" fillId="0" borderId="10" xfId="0" applyFont="1" applyBorder="1" applyAlignment="1">
      <alignment/>
    </xf>
    <xf numFmtId="0" fontId="19" fillId="24" borderId="11" xfId="51" applyFont="1" applyFill="1" applyBorder="1" applyAlignment="1">
      <alignment/>
      <protection/>
    </xf>
    <xf numFmtId="164" fontId="19" fillId="24" borderId="11" xfId="51" applyNumberFormat="1" applyFont="1" applyFill="1" applyBorder="1" applyAlignment="1">
      <alignment/>
      <protection/>
    </xf>
    <xf numFmtId="0" fontId="28" fillId="0" borderId="11" xfId="0" applyFont="1" applyBorder="1" applyAlignment="1">
      <alignment/>
    </xf>
    <xf numFmtId="41" fontId="29" fillId="0" borderId="0" xfId="51" applyNumberFormat="1" applyFont="1" applyBorder="1" applyAlignment="1">
      <alignment horizontal="right"/>
      <protection/>
    </xf>
    <xf numFmtId="0" fontId="32" fillId="0" borderId="0" xfId="0" applyFont="1" applyAlignment="1">
      <alignment horizontal="right"/>
    </xf>
    <xf numFmtId="3" fontId="29" fillId="0" borderId="12" xfId="51" applyNumberFormat="1" applyFont="1" applyBorder="1" applyAlignment="1">
      <alignment horizontal="right"/>
      <protection/>
    </xf>
    <xf numFmtId="3" fontId="28" fillId="0" borderId="13" xfId="0" applyNumberFormat="1" applyFont="1" applyBorder="1" applyAlignment="1">
      <alignment/>
    </xf>
    <xf numFmtId="3" fontId="28" fillId="0" borderId="12" xfId="0" applyNumberFormat="1" applyFont="1" applyBorder="1" applyAlignment="1">
      <alignment/>
    </xf>
    <xf numFmtId="3" fontId="29" fillId="0" borderId="12" xfId="51" applyNumberFormat="1" applyFont="1" applyFill="1" applyBorder="1" applyAlignment="1">
      <alignment horizontal="right"/>
      <protection/>
    </xf>
    <xf numFmtId="3" fontId="29" fillId="0" borderId="13" xfId="51" applyNumberFormat="1" applyFont="1" applyBorder="1" applyAlignment="1">
      <alignment horizontal="right"/>
      <protection/>
    </xf>
    <xf numFmtId="3" fontId="28" fillId="0" borderId="12" xfId="42" applyNumberFormat="1" applyFont="1" applyBorder="1" applyAlignment="1">
      <alignment/>
    </xf>
    <xf numFmtId="165" fontId="31" fillId="0" borderId="12" xfId="51" applyNumberFormat="1" applyFont="1" applyBorder="1" applyAlignment="1">
      <alignment horizontal="right"/>
      <protection/>
    </xf>
    <xf numFmtId="165" fontId="32" fillId="0" borderId="12" xfId="0" applyNumberFormat="1" applyFont="1" applyBorder="1" applyAlignment="1">
      <alignment horizontal="right"/>
    </xf>
    <xf numFmtId="165" fontId="32" fillId="0" borderId="0" xfId="0" applyNumberFormat="1" applyFont="1" applyAlignment="1">
      <alignment horizontal="right"/>
    </xf>
    <xf numFmtId="165" fontId="32" fillId="0" borderId="13" xfId="0" applyNumberFormat="1" applyFont="1" applyBorder="1" applyAlignment="1">
      <alignment horizontal="right"/>
    </xf>
    <xf numFmtId="165" fontId="32" fillId="0" borderId="0" xfId="0" applyNumberFormat="1" applyFont="1" applyBorder="1" applyAlignment="1">
      <alignment horizontal="right"/>
    </xf>
    <xf numFmtId="165" fontId="28" fillId="0" borderId="12" xfId="0" applyNumberFormat="1" applyFont="1" applyBorder="1" applyAlignment="1">
      <alignment horizontal="right"/>
    </xf>
    <xf numFmtId="165" fontId="28" fillId="0" borderId="13" xfId="0" applyNumberFormat="1" applyFont="1" applyBorder="1" applyAlignment="1">
      <alignment horizontal="right"/>
    </xf>
    <xf numFmtId="0" fontId="28" fillId="0" borderId="18" xfId="0" applyFont="1" applyBorder="1" applyAlignment="1">
      <alignment/>
    </xf>
    <xf numFmtId="0" fontId="28" fillId="0" borderId="15" xfId="0" applyFont="1" applyBorder="1" applyAlignment="1">
      <alignment/>
    </xf>
    <xf numFmtId="3" fontId="28" fillId="0" borderId="12" xfId="0" applyNumberFormat="1" applyFont="1" applyFill="1" applyBorder="1" applyAlignment="1">
      <alignment/>
    </xf>
    <xf numFmtId="164" fontId="29" fillId="0" borderId="18" xfId="51" applyNumberFormat="1" applyFont="1" applyBorder="1" applyAlignment="1">
      <alignment horizontal="right"/>
      <protection/>
    </xf>
    <xf numFmtId="41" fontId="29" fillId="0" borderId="18" xfId="51" applyNumberFormat="1" applyFont="1" applyBorder="1" applyAlignment="1">
      <alignment horizontal="right"/>
      <protection/>
    </xf>
    <xf numFmtId="41" fontId="29" fillId="0" borderId="19" xfId="51" applyNumberFormat="1" applyFont="1" applyBorder="1" applyAlignment="1">
      <alignment horizontal="right"/>
      <protection/>
    </xf>
    <xf numFmtId="0" fontId="28" fillId="0" borderId="19" xfId="0" applyFont="1" applyBorder="1" applyAlignment="1">
      <alignment/>
    </xf>
    <xf numFmtId="0" fontId="29" fillId="0" borderId="15" xfId="51" applyNumberFormat="1" applyFont="1" applyBorder="1" applyAlignment="1">
      <alignment horizontal="right"/>
      <protection/>
    </xf>
    <xf numFmtId="0" fontId="29" fillId="0" borderId="20" xfId="51" applyNumberFormat="1" applyFont="1" applyBorder="1" applyAlignment="1">
      <alignment horizontal="right"/>
      <protection/>
    </xf>
    <xf numFmtId="41" fontId="30" fillId="21" borderId="12" xfId="51" applyNumberFormat="1" applyFont="1" applyFill="1" applyBorder="1" applyAlignment="1">
      <alignment horizontal="right" shrinkToFit="1"/>
      <protection/>
    </xf>
    <xf numFmtId="3" fontId="28" fillId="0" borderId="13" xfId="0" applyNumberFormat="1" applyFont="1" applyBorder="1" applyAlignment="1">
      <alignment horizontal="right"/>
    </xf>
    <xf numFmtId="3" fontId="28" fillId="0" borderId="0" xfId="0" applyNumberFormat="1" applyFont="1" applyBorder="1" applyAlignment="1">
      <alignment horizontal="right"/>
    </xf>
    <xf numFmtId="3" fontId="28" fillId="0" borderId="14" xfId="0" applyNumberFormat="1" applyFont="1" applyBorder="1" applyAlignment="1">
      <alignment horizontal="right"/>
    </xf>
    <xf numFmtId="3" fontId="28" fillId="0" borderId="12" xfId="0" applyNumberFormat="1" applyFont="1" applyBorder="1" applyAlignment="1">
      <alignment horizontal="right"/>
    </xf>
    <xf numFmtId="0" fontId="28" fillId="0" borderId="20" xfId="0" applyFont="1" applyBorder="1" applyAlignment="1">
      <alignment horizontal="right"/>
    </xf>
    <xf numFmtId="0" fontId="28" fillId="0" borderId="15" xfId="0" applyFont="1" applyBorder="1" applyAlignment="1">
      <alignment horizontal="right"/>
    </xf>
    <xf numFmtId="0" fontId="28" fillId="0" borderId="11" xfId="0" applyFont="1" applyBorder="1" applyAlignment="1">
      <alignment horizontal="right"/>
    </xf>
    <xf numFmtId="0" fontId="28" fillId="0" borderId="17" xfId="0" applyFont="1" applyBorder="1" applyAlignment="1">
      <alignment horizontal="right"/>
    </xf>
    <xf numFmtId="165" fontId="29" fillId="0" borderId="12" xfId="51" applyNumberFormat="1" applyFont="1" applyBorder="1" applyAlignment="1">
      <alignment/>
      <protection/>
    </xf>
    <xf numFmtId="165" fontId="29" fillId="0" borderId="13" xfId="51" applyNumberFormat="1" applyFont="1" applyBorder="1" applyAlignment="1">
      <alignment/>
      <protection/>
    </xf>
    <xf numFmtId="165" fontId="28" fillId="0" borderId="13" xfId="0" applyNumberFormat="1" applyFont="1" applyBorder="1" applyAlignment="1">
      <alignment/>
    </xf>
    <xf numFmtId="165" fontId="28" fillId="0" borderId="12" xfId="0" applyNumberFormat="1" applyFont="1" applyBorder="1" applyAlignment="1">
      <alignment/>
    </xf>
    <xf numFmtId="165" fontId="28" fillId="0" borderId="0" xfId="0" applyNumberFormat="1" applyFont="1" applyBorder="1" applyAlignment="1">
      <alignment/>
    </xf>
    <xf numFmtId="3" fontId="31" fillId="0" borderId="12" xfId="51" applyNumberFormat="1" applyFont="1" applyBorder="1" applyAlignment="1">
      <alignment/>
      <protection/>
    </xf>
    <xf numFmtId="3" fontId="32" fillId="0" borderId="12" xfId="0" applyNumberFormat="1" applyFont="1" applyBorder="1" applyAlignment="1">
      <alignment/>
    </xf>
    <xf numFmtId="3" fontId="32" fillId="0" borderId="0" xfId="0" applyNumberFormat="1" applyFont="1" applyAlignment="1">
      <alignment/>
    </xf>
    <xf numFmtId="3" fontId="32" fillId="0" borderId="13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3" fontId="28" fillId="0" borderId="13" xfId="0" applyNumberFormat="1" applyFont="1" applyBorder="1" applyAlignment="1">
      <alignment/>
    </xf>
    <xf numFmtId="3" fontId="28" fillId="0" borderId="12" xfId="0" applyNumberFormat="1" applyFont="1" applyFill="1" applyBorder="1" applyAlignment="1">
      <alignment/>
    </xf>
    <xf numFmtId="3" fontId="28" fillId="0" borderId="14" xfId="0" applyNumberFormat="1" applyFont="1" applyFill="1" applyBorder="1" applyAlignment="1">
      <alignment/>
    </xf>
    <xf numFmtId="3" fontId="28" fillId="0" borderId="12" xfId="0" applyNumberFormat="1" applyFont="1" applyBorder="1" applyAlignment="1">
      <alignment/>
    </xf>
    <xf numFmtId="165" fontId="30" fillId="21" borderId="12" xfId="51" applyNumberFormat="1" applyFont="1" applyFill="1" applyBorder="1" applyAlignment="1">
      <alignment horizontal="right" shrinkToFit="1"/>
      <protection/>
    </xf>
    <xf numFmtId="0" fontId="30" fillId="0" borderId="21" xfId="51" applyFont="1" applyBorder="1" applyAlignment="1">
      <alignment horizontal="left" vertical="center" wrapText="1"/>
      <protection/>
    </xf>
    <xf numFmtId="0" fontId="30" fillId="0" borderId="21" xfId="51" applyFont="1" applyBorder="1" applyAlignment="1">
      <alignment horizontal="left" vertical="center" wrapText="1"/>
      <protection/>
    </xf>
    <xf numFmtId="0" fontId="30" fillId="0" borderId="21" xfId="51" applyFont="1" applyBorder="1" applyAlignment="1">
      <alignment horizontal="left" vertical="center"/>
      <protection/>
    </xf>
    <xf numFmtId="0" fontId="31" fillId="0" borderId="22" xfId="51" applyFont="1" applyBorder="1" applyAlignment="1">
      <alignment vertical="center"/>
      <protection/>
    </xf>
    <xf numFmtId="0" fontId="31" fillId="0" borderId="23" xfId="51" applyFont="1" applyBorder="1" applyAlignment="1">
      <alignment vertical="center"/>
      <protection/>
    </xf>
    <xf numFmtId="165" fontId="30" fillId="21" borderId="15" xfId="51" applyNumberFormat="1" applyFont="1" applyFill="1" applyBorder="1" applyAlignment="1">
      <alignment horizontal="right" shrinkToFit="1"/>
      <protection/>
    </xf>
    <xf numFmtId="175" fontId="28" fillId="21" borderId="18" xfId="0" applyNumberFormat="1" applyFont="1" applyFill="1" applyBorder="1" applyAlignment="1">
      <alignment horizontal="right"/>
    </xf>
    <xf numFmtId="175" fontId="28" fillId="21" borderId="10" xfId="0" applyNumberFormat="1" applyFont="1" applyFill="1" applyBorder="1" applyAlignment="1">
      <alignment horizontal="right"/>
    </xf>
    <xf numFmtId="174" fontId="28" fillId="21" borderId="18" xfId="0" applyNumberFormat="1" applyFont="1" applyFill="1" applyBorder="1" applyAlignment="1">
      <alignment horizontal="right"/>
    </xf>
    <xf numFmtId="165" fontId="30" fillId="21" borderId="18" xfId="51" applyNumberFormat="1" applyFont="1" applyFill="1" applyBorder="1" applyAlignment="1">
      <alignment horizontal="right" shrinkToFit="1"/>
      <protection/>
    </xf>
    <xf numFmtId="165" fontId="30" fillId="21" borderId="15" xfId="51" applyNumberFormat="1" applyFont="1" applyFill="1" applyBorder="1" applyAlignment="1">
      <alignment horizontal="right" shrinkToFit="1"/>
      <protection/>
    </xf>
    <xf numFmtId="165" fontId="30" fillId="21" borderId="16" xfId="51" applyNumberFormat="1" applyFont="1" applyFill="1" applyBorder="1" applyAlignment="1">
      <alignment horizontal="right" shrinkToFit="1"/>
      <protection/>
    </xf>
    <xf numFmtId="165" fontId="30" fillId="21" borderId="17" xfId="51" applyNumberFormat="1" applyFont="1" applyFill="1" applyBorder="1" applyAlignment="1">
      <alignment horizontal="right" shrinkToFit="1"/>
      <protection/>
    </xf>
    <xf numFmtId="0" fontId="30" fillId="0" borderId="12" xfId="51" applyFont="1" applyBorder="1" applyAlignment="1">
      <alignment horizontal="center" vertical="center" wrapText="1"/>
      <protection/>
    </xf>
    <xf numFmtId="0" fontId="30" fillId="24" borderId="18" xfId="51" applyFont="1" applyFill="1" applyBorder="1" applyAlignment="1">
      <alignment horizontal="left" vertical="center" wrapText="1"/>
      <protection/>
    </xf>
    <xf numFmtId="0" fontId="30" fillId="24" borderId="15" xfId="51" applyFont="1" applyFill="1" applyBorder="1" applyAlignment="1">
      <alignment horizontal="left" vertical="center" wrapText="1"/>
      <protection/>
    </xf>
    <xf numFmtId="0" fontId="22" fillId="0" borderId="0" xfId="5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30" fillId="0" borderId="0" xfId="51" applyFont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30" fillId="0" borderId="22" xfId="51" applyFont="1" applyBorder="1" applyAlignment="1">
      <alignment horizontal="center" vertical="center" wrapText="1"/>
      <protection/>
    </xf>
    <xf numFmtId="0" fontId="30" fillId="0" borderId="23" xfId="51" applyFont="1" applyBorder="1" applyAlignment="1">
      <alignment horizontal="center" vertical="center" wrapText="1"/>
      <protection/>
    </xf>
    <xf numFmtId="0" fontId="30" fillId="0" borderId="22" xfId="51" applyFont="1" applyBorder="1" applyAlignment="1">
      <alignment horizontal="center" vertical="center" wrapText="1"/>
      <protection/>
    </xf>
    <xf numFmtId="0" fontId="30" fillId="0" borderId="23" xfId="51" applyFont="1" applyBorder="1" applyAlignment="1">
      <alignment horizontal="center" vertical="center" wrapText="1"/>
      <protection/>
    </xf>
    <xf numFmtId="0" fontId="33" fillId="0" borderId="22" xfId="51" applyFont="1" applyBorder="1" applyAlignment="1">
      <alignment horizontal="center" vertical="center"/>
      <protection/>
    </xf>
    <xf numFmtId="0" fontId="33" fillId="0" borderId="24" xfId="51" applyFont="1" applyBorder="1" applyAlignment="1">
      <alignment horizontal="center" vertical="center"/>
      <protection/>
    </xf>
    <xf numFmtId="0" fontId="19" fillId="0" borderId="0" xfId="51" applyFont="1" applyAlignment="1">
      <alignment horizontal="center"/>
      <protection/>
    </xf>
    <xf numFmtId="0" fontId="23" fillId="0" borderId="0" xfId="0" applyFont="1" applyAlignment="1">
      <alignment horizontal="left"/>
    </xf>
    <xf numFmtId="0" fontId="30" fillId="0" borderId="14" xfId="51" applyFont="1" applyBorder="1" applyAlignment="1">
      <alignment horizontal="center" vertical="center" wrapText="1"/>
      <protection/>
    </xf>
    <xf numFmtId="0" fontId="31" fillId="0" borderId="18" xfId="51" applyFont="1" applyBorder="1" applyAlignment="1">
      <alignment horizontal="left" vertical="center"/>
      <protection/>
    </xf>
    <xf numFmtId="0" fontId="31" fillId="0" borderId="12" xfId="51" applyFont="1" applyBorder="1" applyAlignment="1">
      <alignment horizontal="left" vertical="center"/>
      <protection/>
    </xf>
    <xf numFmtId="0" fontId="31" fillId="0" borderId="15" xfId="51" applyFont="1" applyBorder="1" applyAlignment="1">
      <alignment horizontal="left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0"/>
  <sheetViews>
    <sheetView tabSelected="1" view="pageLayout" zoomScale="55" zoomScaleNormal="55" zoomScalePageLayoutView="55" workbookViewId="0" topLeftCell="A1">
      <selection activeCell="N9" sqref="N9"/>
    </sheetView>
  </sheetViews>
  <sheetFormatPr defaultColWidth="9.140625" defaultRowHeight="12.75"/>
  <cols>
    <col min="1" max="1" width="41.57421875" style="0" customWidth="1"/>
    <col min="2" max="2" width="16.28125" style="0" customWidth="1"/>
    <col min="3" max="3" width="14.7109375" style="0" customWidth="1"/>
    <col min="4" max="4" width="15.00390625" style="0" customWidth="1"/>
    <col min="5" max="5" width="14.7109375" style="0" customWidth="1"/>
    <col min="6" max="6" width="15.421875" style="0" customWidth="1"/>
    <col min="7" max="7" width="14.00390625" style="0" customWidth="1"/>
    <col min="8" max="8" width="15.140625" style="0" customWidth="1"/>
    <col min="9" max="9" width="13.7109375" style="0" customWidth="1"/>
    <col min="10" max="10" width="15.28125" style="0" customWidth="1"/>
    <col min="11" max="11" width="13.8515625" style="0" customWidth="1"/>
    <col min="12" max="12" width="15.28125" style="0" customWidth="1"/>
    <col min="13" max="13" width="13.421875" style="0" customWidth="1"/>
    <col min="14" max="14" width="15.28125" style="0" customWidth="1"/>
    <col min="15" max="15" width="13.7109375" style="0" customWidth="1"/>
    <col min="16" max="16" width="13.8515625" style="0" customWidth="1"/>
    <col min="17" max="17" width="13.421875" style="0" customWidth="1"/>
    <col min="18" max="18" width="14.421875" style="0" customWidth="1"/>
    <col min="19" max="19" width="13.421875" style="0" customWidth="1"/>
    <col min="20" max="20" width="13.7109375" style="0" customWidth="1"/>
    <col min="21" max="21" width="13.421875" style="0" customWidth="1"/>
    <col min="22" max="22" width="16.7109375" style="0" customWidth="1"/>
    <col min="23" max="23" width="15.140625" style="0" customWidth="1"/>
    <col min="24" max="25" width="15.00390625" style="0" customWidth="1"/>
    <col min="26" max="30" width="15.57421875" style="0" customWidth="1"/>
    <col min="31" max="31" width="14.7109375" style="0" customWidth="1"/>
    <col min="32" max="33" width="15.140625" style="0" customWidth="1"/>
    <col min="34" max="34" width="9.28125" style="0" bestFit="1" customWidth="1"/>
    <col min="35" max="35" width="12.00390625" style="0" customWidth="1"/>
    <col min="36" max="36" width="9.28125" style="0" bestFit="1" customWidth="1"/>
    <col min="37" max="37" width="11.421875" style="0" customWidth="1"/>
    <col min="38" max="38" width="9.28125" style="0" bestFit="1" customWidth="1"/>
    <col min="39" max="39" width="11.57421875" style="0" customWidth="1"/>
    <col min="40" max="40" width="9.28125" style="0" bestFit="1" customWidth="1"/>
  </cols>
  <sheetData>
    <row r="1" spans="7:30" ht="14.25">
      <c r="G1" s="37"/>
      <c r="H1" s="37"/>
      <c r="I1" s="37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1:34" ht="15.75">
      <c r="A2" s="39"/>
      <c r="B2" s="39"/>
      <c r="C2" s="39"/>
      <c r="D2" s="40"/>
      <c r="E2" s="40"/>
      <c r="F2" s="40"/>
      <c r="G2" s="37"/>
      <c r="H2" s="37"/>
      <c r="I2" s="37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153" t="s">
        <v>43</v>
      </c>
      <c r="AD2" s="153"/>
      <c r="AE2" s="153"/>
      <c r="AF2" s="153"/>
      <c r="AG2" s="40"/>
      <c r="AH2" s="40"/>
    </row>
    <row r="3" spans="1:33" ht="14.25">
      <c r="A3" s="37"/>
      <c r="B3" s="37"/>
      <c r="C3" s="37"/>
      <c r="D3" s="37"/>
      <c r="E3" s="37"/>
      <c r="F3" s="37"/>
      <c r="G3" s="37"/>
      <c r="H3" s="37"/>
      <c r="I3" s="37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3" ht="15" thickBo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78" t="s">
        <v>33</v>
      </c>
      <c r="AG4" s="38"/>
    </row>
    <row r="5" spans="1:40" ht="78" customHeight="1" thickBot="1">
      <c r="A5" s="41"/>
      <c r="B5" s="151" t="s">
        <v>41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2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30"/>
      <c r="AG5" s="56"/>
      <c r="AH5" s="6"/>
      <c r="AI5" s="6"/>
      <c r="AJ5" s="6"/>
      <c r="AK5" s="6"/>
      <c r="AL5" s="6"/>
      <c r="AM5" s="6"/>
      <c r="AN5" s="6"/>
    </row>
    <row r="6" spans="1:40" ht="36" customHeight="1" thickBot="1">
      <c r="A6" s="128" t="s">
        <v>0</v>
      </c>
      <c r="B6" s="139" t="s">
        <v>38</v>
      </c>
      <c r="C6" s="155" t="s">
        <v>18</v>
      </c>
      <c r="D6" s="139" t="s">
        <v>4</v>
      </c>
      <c r="E6" s="139" t="s">
        <v>19</v>
      </c>
      <c r="F6" s="139" t="s">
        <v>5</v>
      </c>
      <c r="G6" s="139" t="s">
        <v>20</v>
      </c>
      <c r="H6" s="139" t="s">
        <v>16</v>
      </c>
      <c r="I6" s="139" t="s">
        <v>21</v>
      </c>
      <c r="J6" s="139" t="s">
        <v>17</v>
      </c>
      <c r="K6" s="139" t="s">
        <v>22</v>
      </c>
      <c r="L6" s="139" t="s">
        <v>6</v>
      </c>
      <c r="M6" s="139" t="s">
        <v>23</v>
      </c>
      <c r="N6" s="139" t="s">
        <v>7</v>
      </c>
      <c r="O6" s="139" t="s">
        <v>24</v>
      </c>
      <c r="P6" s="139" t="s">
        <v>8</v>
      </c>
      <c r="Q6" s="139" t="s">
        <v>25</v>
      </c>
      <c r="R6" s="139" t="s">
        <v>9</v>
      </c>
      <c r="S6" s="139" t="s">
        <v>26</v>
      </c>
      <c r="T6" s="139" t="s">
        <v>10</v>
      </c>
      <c r="U6" s="139" t="s">
        <v>27</v>
      </c>
      <c r="V6" s="139" t="s">
        <v>11</v>
      </c>
      <c r="W6" s="139" t="s">
        <v>28</v>
      </c>
      <c r="X6" s="139" t="s">
        <v>12</v>
      </c>
      <c r="Y6" s="139" t="s">
        <v>29</v>
      </c>
      <c r="Z6" s="139" t="s">
        <v>13</v>
      </c>
      <c r="AA6" s="139" t="s">
        <v>30</v>
      </c>
      <c r="AB6" s="139" t="s">
        <v>14</v>
      </c>
      <c r="AC6" s="139" t="s">
        <v>34</v>
      </c>
      <c r="AD6" s="139" t="s">
        <v>35</v>
      </c>
      <c r="AE6" s="139" t="s">
        <v>36</v>
      </c>
      <c r="AF6" s="139" t="s">
        <v>37</v>
      </c>
      <c r="AG6" s="144"/>
      <c r="AH6" s="142"/>
      <c r="AI6" s="142"/>
      <c r="AJ6" s="142"/>
      <c r="AK6" s="142"/>
      <c r="AL6" s="142"/>
      <c r="AM6" s="142"/>
      <c r="AN6" s="142"/>
    </row>
    <row r="7" spans="1:40" ht="33.75" customHeight="1" thickBot="1">
      <c r="A7" s="128" t="s">
        <v>2</v>
      </c>
      <c r="B7" s="139"/>
      <c r="C7" s="155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44"/>
      <c r="AH7" s="142"/>
      <c r="AI7" s="142"/>
      <c r="AJ7" s="142"/>
      <c r="AK7" s="142"/>
      <c r="AL7" s="142"/>
      <c r="AM7" s="142"/>
      <c r="AN7" s="142"/>
    </row>
    <row r="8" spans="1:40" ht="14.25">
      <c r="A8" s="140" t="s">
        <v>32</v>
      </c>
      <c r="B8" s="63"/>
      <c r="C8" s="63"/>
      <c r="D8" s="63"/>
      <c r="E8" s="64"/>
      <c r="F8" s="64"/>
      <c r="G8" s="64"/>
      <c r="H8" s="64"/>
      <c r="I8" s="64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65"/>
      <c r="AG8" s="54"/>
      <c r="AH8" s="1"/>
      <c r="AI8" s="1"/>
      <c r="AJ8" s="1"/>
      <c r="AK8" s="1"/>
      <c r="AL8" s="1"/>
      <c r="AM8" s="1"/>
      <c r="AN8" s="1"/>
    </row>
    <row r="9" spans="1:40" ht="89.25" customHeight="1" thickBot="1">
      <c r="A9" s="141"/>
      <c r="B9" s="66"/>
      <c r="C9" s="66"/>
      <c r="D9" s="66"/>
      <c r="E9" s="67"/>
      <c r="F9" s="68"/>
      <c r="G9" s="68"/>
      <c r="H9" s="68"/>
      <c r="I9" s="68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54"/>
      <c r="AA9" s="43"/>
      <c r="AB9" s="43"/>
      <c r="AC9" s="43"/>
      <c r="AD9" s="43"/>
      <c r="AE9" s="43"/>
      <c r="AF9" s="69"/>
      <c r="AG9" s="54"/>
      <c r="AH9" s="1"/>
      <c r="AI9" s="1"/>
      <c r="AJ9" s="1"/>
      <c r="AK9" s="1"/>
      <c r="AL9" s="1"/>
      <c r="AM9" s="1"/>
      <c r="AN9" s="1"/>
    </row>
    <row r="10" spans="1:40" ht="15">
      <c r="A10" s="156" t="s">
        <v>1</v>
      </c>
      <c r="B10" s="12"/>
      <c r="C10" s="60"/>
      <c r="D10" s="61"/>
      <c r="E10" s="61"/>
      <c r="F10" s="62"/>
      <c r="G10" s="61"/>
      <c r="H10" s="61"/>
      <c r="I10" s="60"/>
      <c r="J10" s="15"/>
      <c r="K10" s="13"/>
      <c r="L10" s="15"/>
      <c r="M10" s="14"/>
      <c r="N10" s="15"/>
      <c r="O10" s="14"/>
      <c r="P10" s="15"/>
      <c r="Q10" s="14"/>
      <c r="R10" s="13"/>
      <c r="S10" s="15"/>
      <c r="T10" s="14"/>
      <c r="U10" s="15"/>
      <c r="V10" s="14"/>
      <c r="W10" s="15"/>
      <c r="X10" s="14"/>
      <c r="Y10" s="13"/>
      <c r="Z10" s="92"/>
      <c r="AA10" s="92"/>
      <c r="AB10" s="92"/>
      <c r="AC10" s="92"/>
      <c r="AD10" s="14"/>
      <c r="AE10" s="15"/>
      <c r="AF10" s="15"/>
      <c r="AG10" s="14"/>
      <c r="AH10" s="1"/>
      <c r="AI10" s="1"/>
      <c r="AJ10" s="1"/>
      <c r="AK10" s="1"/>
      <c r="AL10" s="1"/>
      <c r="AM10" s="1"/>
      <c r="AN10" s="1"/>
    </row>
    <row r="11" spans="1:40" ht="15">
      <c r="A11" s="157"/>
      <c r="B11" s="115">
        <v>2199500</v>
      </c>
      <c r="C11" s="116">
        <v>219950</v>
      </c>
      <c r="D11" s="116">
        <f>B11-C11</f>
        <v>1979550</v>
      </c>
      <c r="E11" s="117">
        <f>C11</f>
        <v>219950</v>
      </c>
      <c r="F11" s="116">
        <f>D11-E11</f>
        <v>1759600</v>
      </c>
      <c r="G11" s="117">
        <f>E11</f>
        <v>219950</v>
      </c>
      <c r="H11" s="116">
        <f>F11-G11</f>
        <v>1539650</v>
      </c>
      <c r="I11" s="117">
        <f>G11</f>
        <v>219950</v>
      </c>
      <c r="J11" s="116">
        <f>H11-I11</f>
        <v>1319700</v>
      </c>
      <c r="K11" s="117">
        <f>I11</f>
        <v>219950</v>
      </c>
      <c r="L11" s="116">
        <f>J11-K11</f>
        <v>1099750</v>
      </c>
      <c r="M11" s="117">
        <f>K11</f>
        <v>219950</v>
      </c>
      <c r="N11" s="116">
        <f>L11-M11</f>
        <v>879800</v>
      </c>
      <c r="O11" s="117">
        <f>M11</f>
        <v>219950</v>
      </c>
      <c r="P11" s="116">
        <f>N11-O11</f>
        <v>659850</v>
      </c>
      <c r="Q11" s="117">
        <f>O11</f>
        <v>219950</v>
      </c>
      <c r="R11" s="118">
        <f>P11-Q11</f>
        <v>439900</v>
      </c>
      <c r="S11" s="116">
        <f>Q11</f>
        <v>219950</v>
      </c>
      <c r="T11" s="119">
        <f>R11-S11</f>
        <v>219950</v>
      </c>
      <c r="U11" s="116">
        <f>S11</f>
        <v>219950</v>
      </c>
      <c r="V11" s="119">
        <f>T11-U11</f>
        <v>0</v>
      </c>
      <c r="W11" s="116">
        <v>0</v>
      </c>
      <c r="X11" s="120">
        <v>0</v>
      </c>
      <c r="Y11" s="121">
        <v>0</v>
      </c>
      <c r="Z11" s="122">
        <v>0</v>
      </c>
      <c r="AA11" s="122">
        <v>0</v>
      </c>
      <c r="AB11" s="122">
        <v>0</v>
      </c>
      <c r="AC11" s="122">
        <v>0</v>
      </c>
      <c r="AD11" s="123">
        <v>0</v>
      </c>
      <c r="AE11" s="124">
        <v>0</v>
      </c>
      <c r="AF11" s="122">
        <v>0</v>
      </c>
      <c r="AG11" s="17"/>
      <c r="AH11" s="5"/>
      <c r="AI11" s="2"/>
      <c r="AJ11" s="5"/>
      <c r="AK11" s="2"/>
      <c r="AL11" s="5"/>
      <c r="AM11" s="2"/>
      <c r="AN11" s="2"/>
    </row>
    <row r="12" spans="1:40" ht="15">
      <c r="A12" s="157"/>
      <c r="B12" s="16"/>
      <c r="C12" s="18"/>
      <c r="D12" s="19"/>
      <c r="E12" s="19"/>
      <c r="F12" s="20"/>
      <c r="G12" s="19"/>
      <c r="H12" s="19"/>
      <c r="I12" s="18"/>
      <c r="J12" s="15"/>
      <c r="K12" s="13"/>
      <c r="L12" s="15"/>
      <c r="M12" s="14"/>
      <c r="N12" s="15"/>
      <c r="O12" s="14"/>
      <c r="P12" s="15"/>
      <c r="Q12" s="14"/>
      <c r="R12" s="13"/>
      <c r="S12" s="15"/>
      <c r="T12" s="14"/>
      <c r="U12" s="15"/>
      <c r="V12" s="14"/>
      <c r="W12" s="15"/>
      <c r="X12" s="14"/>
      <c r="Y12" s="13"/>
      <c r="Z12" s="15"/>
      <c r="AA12" s="15"/>
      <c r="AB12" s="15"/>
      <c r="AC12" s="15"/>
      <c r="AD12" s="14"/>
      <c r="AE12" s="15"/>
      <c r="AF12" s="15"/>
      <c r="AG12" s="14"/>
      <c r="AH12" s="1"/>
      <c r="AI12" s="1"/>
      <c r="AJ12" s="1"/>
      <c r="AK12" s="1"/>
      <c r="AL12" s="1"/>
      <c r="AM12" s="1"/>
      <c r="AN12" s="1"/>
    </row>
    <row r="13" spans="1:40" ht="0.75" customHeight="1" thickBot="1">
      <c r="A13" s="158"/>
      <c r="B13" s="12"/>
      <c r="C13" s="60"/>
      <c r="D13" s="61"/>
      <c r="E13" s="61"/>
      <c r="F13" s="62"/>
      <c r="G13" s="61"/>
      <c r="H13" s="61"/>
      <c r="I13" s="60"/>
      <c r="J13" s="15"/>
      <c r="K13" s="13"/>
      <c r="L13" s="15"/>
      <c r="M13" s="14"/>
      <c r="N13" s="15"/>
      <c r="O13" s="14"/>
      <c r="P13" s="15"/>
      <c r="Q13" s="14"/>
      <c r="R13" s="13"/>
      <c r="S13" s="15"/>
      <c r="T13" s="14"/>
      <c r="U13" s="15"/>
      <c r="V13" s="14"/>
      <c r="W13" s="15"/>
      <c r="X13" s="14"/>
      <c r="Y13" s="13"/>
      <c r="Z13" s="93"/>
      <c r="AA13" s="93"/>
      <c r="AB13" s="93"/>
      <c r="AC13" s="93"/>
      <c r="AD13" s="14"/>
      <c r="AE13" s="15"/>
      <c r="AF13" s="15"/>
      <c r="AG13" s="14"/>
      <c r="AH13" s="1"/>
      <c r="AI13" s="1"/>
      <c r="AJ13" s="1"/>
      <c r="AK13" s="1"/>
      <c r="AL13" s="1"/>
      <c r="AM13" s="1"/>
      <c r="AN13" s="1"/>
    </row>
    <row r="14" spans="1:40" ht="15" customHeight="1">
      <c r="A14" s="140" t="s">
        <v>40</v>
      </c>
      <c r="B14" s="72"/>
      <c r="C14" s="72"/>
      <c r="D14" s="72"/>
      <c r="E14" s="72"/>
      <c r="F14" s="72"/>
      <c r="G14" s="72"/>
      <c r="H14" s="72"/>
      <c r="I14" s="72"/>
      <c r="J14" s="73"/>
      <c r="K14" s="73"/>
      <c r="L14" s="73"/>
      <c r="M14" s="73"/>
      <c r="N14" s="73"/>
      <c r="O14" s="73"/>
      <c r="P14" s="73"/>
      <c r="Q14" s="73"/>
      <c r="R14" s="10"/>
      <c r="S14" s="10"/>
      <c r="T14" s="10"/>
      <c r="U14" s="10"/>
      <c r="V14" s="10"/>
      <c r="W14" s="10"/>
      <c r="X14" s="10"/>
      <c r="Y14" s="10"/>
      <c r="Z14" s="14"/>
      <c r="AA14" s="10"/>
      <c r="AB14" s="10"/>
      <c r="AC14" s="10"/>
      <c r="AD14" s="10"/>
      <c r="AE14" s="10"/>
      <c r="AF14" s="25"/>
      <c r="AG14" s="14"/>
      <c r="AH14" s="1"/>
      <c r="AI14" s="1"/>
      <c r="AJ14" s="1"/>
      <c r="AK14" s="1"/>
      <c r="AL14" s="1"/>
      <c r="AM14" s="1"/>
      <c r="AN14" s="143"/>
    </row>
    <row r="15" spans="1:40" ht="48" customHeight="1" thickBot="1">
      <c r="A15" s="141"/>
      <c r="B15" s="74"/>
      <c r="C15" s="75"/>
      <c r="D15" s="75"/>
      <c r="E15" s="75"/>
      <c r="F15" s="75"/>
      <c r="G15" s="75"/>
      <c r="H15" s="75"/>
      <c r="I15" s="75"/>
      <c r="J15" s="76"/>
      <c r="K15" s="76"/>
      <c r="L15" s="76"/>
      <c r="M15" s="76"/>
      <c r="N15" s="76"/>
      <c r="O15" s="76"/>
      <c r="P15" s="76"/>
      <c r="Q15" s="76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30"/>
      <c r="AG15" s="14"/>
      <c r="AH15" s="1"/>
      <c r="AI15" s="1"/>
      <c r="AJ15" s="1"/>
      <c r="AK15" s="1"/>
      <c r="AL15" s="1"/>
      <c r="AM15" s="1"/>
      <c r="AN15" s="143"/>
    </row>
    <row r="16" spans="1:40" ht="15">
      <c r="A16" s="47"/>
      <c r="B16" s="12"/>
      <c r="C16" s="26"/>
      <c r="D16" s="70"/>
      <c r="E16" s="26"/>
      <c r="F16" s="70"/>
      <c r="G16" s="26"/>
      <c r="H16" s="26"/>
      <c r="I16" s="71"/>
      <c r="J16" s="13"/>
      <c r="K16" s="15"/>
      <c r="L16" s="14"/>
      <c r="M16" s="15"/>
      <c r="N16" s="14"/>
      <c r="O16" s="15"/>
      <c r="P16" s="14"/>
      <c r="Q16" s="15"/>
      <c r="R16" s="15"/>
      <c r="S16" s="15"/>
      <c r="T16" s="15"/>
      <c r="U16" s="15"/>
      <c r="V16" s="14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4"/>
      <c r="AH16" s="1"/>
      <c r="AI16" s="1"/>
      <c r="AJ16" s="1"/>
      <c r="AK16" s="1"/>
      <c r="AL16" s="1"/>
      <c r="AM16" s="1"/>
      <c r="AN16" s="1"/>
    </row>
    <row r="17" spans="1:40" ht="15">
      <c r="A17" s="47" t="s">
        <v>1</v>
      </c>
      <c r="B17" s="85">
        <v>21560782</v>
      </c>
      <c r="C17" s="86">
        <v>1658520</v>
      </c>
      <c r="D17" s="87">
        <f>B17-C17</f>
        <v>19902262</v>
      </c>
      <c r="E17" s="86">
        <v>1658520</v>
      </c>
      <c r="F17" s="87">
        <f>D17-E17</f>
        <v>18243742</v>
      </c>
      <c r="G17" s="86">
        <v>1658520</v>
      </c>
      <c r="H17" s="86">
        <f>F17-G17</f>
        <v>16585222</v>
      </c>
      <c r="I17" s="86">
        <v>1658520</v>
      </c>
      <c r="J17" s="88">
        <f>H17-I17</f>
        <v>14926702</v>
      </c>
      <c r="K17" s="86">
        <v>1658520</v>
      </c>
      <c r="L17" s="89">
        <f>J17-K17</f>
        <v>13268182</v>
      </c>
      <c r="M17" s="86">
        <v>1658520</v>
      </c>
      <c r="N17" s="89">
        <f>L17-M17</f>
        <v>11609662</v>
      </c>
      <c r="O17" s="86">
        <v>1658520</v>
      </c>
      <c r="P17" s="89">
        <f>N17-O17</f>
        <v>9951142</v>
      </c>
      <c r="Q17" s="86">
        <v>1658520</v>
      </c>
      <c r="R17" s="86">
        <f>P17-Q17</f>
        <v>8292622</v>
      </c>
      <c r="S17" s="86">
        <v>1658520</v>
      </c>
      <c r="T17" s="86">
        <f>R17-S17</f>
        <v>6634102</v>
      </c>
      <c r="U17" s="86">
        <v>1658520</v>
      </c>
      <c r="V17" s="89">
        <f>T17-U17</f>
        <v>4975582</v>
      </c>
      <c r="W17" s="86">
        <v>1658520</v>
      </c>
      <c r="X17" s="86">
        <f>V17-W17</f>
        <v>3317062</v>
      </c>
      <c r="Y17" s="86">
        <v>1658520</v>
      </c>
      <c r="Z17" s="86">
        <f>X17-Y17</f>
        <v>1658542</v>
      </c>
      <c r="AA17" s="86">
        <v>1658520</v>
      </c>
      <c r="AB17" s="91">
        <v>0</v>
      </c>
      <c r="AC17" s="91">
        <v>0</v>
      </c>
      <c r="AD17" s="91">
        <v>0</v>
      </c>
      <c r="AE17" s="91">
        <v>0</v>
      </c>
      <c r="AF17" s="90">
        <v>0</v>
      </c>
      <c r="AG17" s="55"/>
      <c r="AH17" s="2"/>
      <c r="AI17" s="2"/>
      <c r="AJ17" s="2"/>
      <c r="AK17" s="2"/>
      <c r="AL17" s="2"/>
      <c r="AM17" s="2"/>
      <c r="AN17" s="2"/>
    </row>
    <row r="18" spans="1:40" ht="15">
      <c r="A18" s="47"/>
      <c r="B18" s="16"/>
      <c r="C18" s="15"/>
      <c r="D18" s="22"/>
      <c r="E18" s="23"/>
      <c r="F18" s="22"/>
      <c r="G18" s="23"/>
      <c r="H18" s="23"/>
      <c r="I18" s="24"/>
      <c r="J18" s="13"/>
      <c r="K18" s="15"/>
      <c r="L18" s="14"/>
      <c r="M18" s="15"/>
      <c r="N18" s="14"/>
      <c r="O18" s="15"/>
      <c r="P18" s="14"/>
      <c r="Q18" s="15"/>
      <c r="R18" s="15"/>
      <c r="S18" s="15"/>
      <c r="T18" s="15"/>
      <c r="U18" s="15"/>
      <c r="V18" s="14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4"/>
      <c r="AH18" s="1"/>
      <c r="AI18" s="1"/>
      <c r="AJ18" s="1"/>
      <c r="AK18" s="1"/>
      <c r="AL18" s="1"/>
      <c r="AM18" s="1"/>
      <c r="AN18" s="1"/>
    </row>
    <row r="19" spans="1:40" ht="0.75" customHeight="1" thickBot="1">
      <c r="A19" s="48"/>
      <c r="B19" s="12"/>
      <c r="C19" s="16"/>
      <c r="D19" s="77"/>
      <c r="E19" s="26"/>
      <c r="F19" s="70"/>
      <c r="G19" s="26"/>
      <c r="H19" s="26"/>
      <c r="I19" s="71"/>
      <c r="J19" s="13"/>
      <c r="K19" s="15"/>
      <c r="L19" s="14"/>
      <c r="M19" s="15"/>
      <c r="N19" s="14"/>
      <c r="O19" s="15"/>
      <c r="P19" s="14"/>
      <c r="Q19" s="15"/>
      <c r="R19" s="15"/>
      <c r="S19" s="15"/>
      <c r="T19" s="15"/>
      <c r="U19" s="15"/>
      <c r="V19" s="14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4"/>
      <c r="AH19" s="1"/>
      <c r="AI19" s="1"/>
      <c r="AJ19" s="1"/>
      <c r="AK19" s="1"/>
      <c r="AL19" s="1"/>
      <c r="AM19" s="1"/>
      <c r="AN19" s="1"/>
    </row>
    <row r="20" spans="1:40" ht="52.5" customHeight="1" thickBot="1">
      <c r="A20" s="126" t="s">
        <v>31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8"/>
      <c r="AG20" s="14"/>
      <c r="AH20" s="1"/>
      <c r="AI20" s="1"/>
      <c r="AJ20" s="1"/>
      <c r="AK20" s="1"/>
      <c r="AL20" s="1"/>
      <c r="AM20" s="1"/>
      <c r="AN20" s="1"/>
    </row>
    <row r="21" spans="1:40" ht="15">
      <c r="A21" s="47"/>
      <c r="B21" s="12"/>
      <c r="C21" s="16"/>
      <c r="D21" s="16"/>
      <c r="E21" s="16"/>
      <c r="F21" s="26"/>
      <c r="G21" s="26"/>
      <c r="H21" s="26"/>
      <c r="I21" s="71"/>
      <c r="J21" s="13"/>
      <c r="K21" s="15"/>
      <c r="L21" s="14"/>
      <c r="M21" s="15"/>
      <c r="N21" s="14"/>
      <c r="O21" s="15"/>
      <c r="P21" s="14"/>
      <c r="Q21" s="15"/>
      <c r="R21" s="14"/>
      <c r="S21" s="15"/>
      <c r="T21" s="14"/>
      <c r="U21" s="15"/>
      <c r="V21" s="14"/>
      <c r="W21" s="15"/>
      <c r="X21" s="14"/>
      <c r="Y21" s="15"/>
      <c r="Z21" s="92"/>
      <c r="AA21" s="92"/>
      <c r="AB21" s="92"/>
      <c r="AC21" s="92"/>
      <c r="AD21" s="14"/>
      <c r="AE21" s="15"/>
      <c r="AF21" s="15"/>
      <c r="AG21" s="14"/>
      <c r="AH21" s="1"/>
      <c r="AI21" s="1"/>
      <c r="AJ21" s="1"/>
      <c r="AK21" s="1"/>
      <c r="AL21" s="1"/>
      <c r="AM21" s="1"/>
      <c r="AN21" s="1"/>
    </row>
    <row r="22" spans="1:40" ht="15">
      <c r="A22" s="47" t="s">
        <v>3</v>
      </c>
      <c r="B22" s="110">
        <v>4500000</v>
      </c>
      <c r="C22" s="110">
        <v>1500000</v>
      </c>
      <c r="D22" s="110">
        <f>B22-C22</f>
        <v>3000000</v>
      </c>
      <c r="E22" s="110">
        <v>1500000</v>
      </c>
      <c r="F22" s="110">
        <v>1500000</v>
      </c>
      <c r="G22" s="110">
        <v>1500000</v>
      </c>
      <c r="H22" s="110">
        <f>-H2</f>
        <v>0</v>
      </c>
      <c r="I22" s="111">
        <v>0</v>
      </c>
      <c r="J22" s="112">
        <v>0</v>
      </c>
      <c r="K22" s="113">
        <v>0</v>
      </c>
      <c r="L22" s="114">
        <v>0</v>
      </c>
      <c r="M22" s="113">
        <v>0</v>
      </c>
      <c r="N22" s="114">
        <v>0</v>
      </c>
      <c r="O22" s="113">
        <v>0</v>
      </c>
      <c r="P22" s="114">
        <v>0</v>
      </c>
      <c r="Q22" s="113">
        <v>0</v>
      </c>
      <c r="R22" s="114">
        <v>0</v>
      </c>
      <c r="S22" s="113">
        <v>0</v>
      </c>
      <c r="T22" s="114">
        <v>0</v>
      </c>
      <c r="U22" s="113">
        <v>0</v>
      </c>
      <c r="V22" s="114">
        <v>0</v>
      </c>
      <c r="W22" s="113">
        <v>0</v>
      </c>
      <c r="X22" s="114">
        <v>0</v>
      </c>
      <c r="Y22" s="113">
        <v>0</v>
      </c>
      <c r="Z22" s="113">
        <v>0</v>
      </c>
      <c r="AA22" s="113">
        <v>0</v>
      </c>
      <c r="AB22" s="113">
        <v>0</v>
      </c>
      <c r="AC22" s="113">
        <v>0</v>
      </c>
      <c r="AD22" s="113">
        <v>0</v>
      </c>
      <c r="AE22" s="113">
        <v>0</v>
      </c>
      <c r="AF22" s="113">
        <v>0</v>
      </c>
      <c r="AG22" s="17"/>
      <c r="AH22" s="2"/>
      <c r="AI22" s="2"/>
      <c r="AJ22" s="2"/>
      <c r="AK22" s="2"/>
      <c r="AL22" s="2"/>
      <c r="AM22" s="2"/>
      <c r="AN22" s="2"/>
    </row>
    <row r="23" spans="1:40" ht="15.75" thickBot="1">
      <c r="A23" s="47"/>
      <c r="B23" s="12"/>
      <c r="C23" s="16"/>
      <c r="D23" s="16"/>
      <c r="E23" s="16"/>
      <c r="F23" s="16"/>
      <c r="G23" s="16"/>
      <c r="H23" s="23"/>
      <c r="I23" s="24"/>
      <c r="J23" s="13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93"/>
      <c r="AA23" s="93"/>
      <c r="AB23" s="93"/>
      <c r="AC23" s="93"/>
      <c r="AD23" s="14"/>
      <c r="AE23" s="15"/>
      <c r="AF23" s="15"/>
      <c r="AG23" s="14"/>
      <c r="AH23" s="1"/>
      <c r="AI23" s="1"/>
      <c r="AJ23" s="1"/>
      <c r="AK23" s="1"/>
      <c r="AL23" s="1"/>
      <c r="AM23" s="1"/>
      <c r="AN23" s="1"/>
    </row>
    <row r="24" spans="1:40" ht="43.5" customHeight="1" hidden="1" thickBot="1">
      <c r="A24" s="47"/>
      <c r="B24" s="12"/>
      <c r="C24" s="16"/>
      <c r="D24" s="16"/>
      <c r="E24" s="16"/>
      <c r="F24" s="16"/>
      <c r="G24" s="16"/>
      <c r="H24" s="16"/>
      <c r="I24" s="27"/>
      <c r="J24" s="13"/>
      <c r="K24" s="15"/>
      <c r="L24" s="14"/>
      <c r="M24" s="15"/>
      <c r="N24" s="14"/>
      <c r="O24" s="15"/>
      <c r="P24" s="14"/>
      <c r="Q24" s="15"/>
      <c r="R24" s="14"/>
      <c r="S24" s="15"/>
      <c r="T24" s="14"/>
      <c r="U24" s="15"/>
      <c r="V24" s="14"/>
      <c r="W24" s="15"/>
      <c r="X24" s="14"/>
      <c r="Y24" s="15"/>
      <c r="Z24" s="14"/>
      <c r="AA24" s="14"/>
      <c r="AB24" s="14"/>
      <c r="AC24" s="14"/>
      <c r="AD24" s="14"/>
      <c r="AE24" s="15"/>
      <c r="AF24" s="15"/>
      <c r="AG24" s="14"/>
      <c r="AH24" s="1"/>
      <c r="AI24" s="1"/>
      <c r="AJ24" s="1"/>
      <c r="AK24" s="1"/>
      <c r="AL24" s="1"/>
      <c r="AM24" s="1"/>
      <c r="AN24" s="1"/>
    </row>
    <row r="25" spans="1:40" ht="50.25" customHeight="1" thickBot="1">
      <c r="A25" s="126" t="s">
        <v>42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8"/>
      <c r="AG25" s="14"/>
      <c r="AH25" s="1"/>
      <c r="AI25" s="1"/>
      <c r="AJ25" s="1"/>
      <c r="AK25" s="1"/>
      <c r="AL25" s="1"/>
      <c r="AM25" s="1"/>
      <c r="AN25" s="1"/>
    </row>
    <row r="26" spans="1:40" ht="15">
      <c r="A26" s="156" t="s">
        <v>1</v>
      </c>
      <c r="B26" s="12"/>
      <c r="C26" s="16"/>
      <c r="D26" s="16"/>
      <c r="E26" s="16"/>
      <c r="F26" s="16"/>
      <c r="G26" s="16"/>
      <c r="H26" s="16"/>
      <c r="I26" s="27"/>
      <c r="J26" s="15"/>
      <c r="K26" s="15"/>
      <c r="L26" s="13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4"/>
      <c r="AH26" s="1"/>
      <c r="AI26" s="1"/>
      <c r="AJ26" s="1"/>
      <c r="AK26" s="1"/>
      <c r="AL26" s="1"/>
      <c r="AM26" s="1"/>
      <c r="AN26" s="1"/>
    </row>
    <row r="27" spans="1:40" ht="15">
      <c r="A27" s="157"/>
      <c r="B27" s="79">
        <v>1049301</v>
      </c>
      <c r="C27" s="79">
        <v>1049301</v>
      </c>
      <c r="D27" s="79">
        <v>0</v>
      </c>
      <c r="E27" s="79">
        <v>0</v>
      </c>
      <c r="F27" s="79">
        <v>0</v>
      </c>
      <c r="G27" s="79">
        <v>0</v>
      </c>
      <c r="H27" s="82">
        <v>0</v>
      </c>
      <c r="I27" s="83">
        <v>0</v>
      </c>
      <c r="J27" s="81">
        <v>0</v>
      </c>
      <c r="K27" s="83">
        <v>0</v>
      </c>
      <c r="L27" s="80">
        <v>0</v>
      </c>
      <c r="M27" s="83">
        <v>0</v>
      </c>
      <c r="N27" s="84">
        <v>0</v>
      </c>
      <c r="O27" s="83">
        <v>0</v>
      </c>
      <c r="P27" s="81">
        <v>0</v>
      </c>
      <c r="Q27" s="81">
        <v>0</v>
      </c>
      <c r="R27" s="81">
        <v>0</v>
      </c>
      <c r="S27" s="81">
        <v>0</v>
      </c>
      <c r="T27" s="81">
        <v>0</v>
      </c>
      <c r="U27" s="81">
        <v>0</v>
      </c>
      <c r="V27" s="81">
        <v>0</v>
      </c>
      <c r="W27" s="81">
        <v>0</v>
      </c>
      <c r="X27" s="81">
        <v>0</v>
      </c>
      <c r="Y27" s="81">
        <v>0</v>
      </c>
      <c r="Z27" s="94">
        <v>0</v>
      </c>
      <c r="AA27" s="81">
        <v>0</v>
      </c>
      <c r="AB27" s="81">
        <v>0</v>
      </c>
      <c r="AC27" s="81">
        <v>0</v>
      </c>
      <c r="AD27" s="81">
        <v>0</v>
      </c>
      <c r="AE27" s="81">
        <v>0</v>
      </c>
      <c r="AF27" s="81">
        <v>0</v>
      </c>
      <c r="AG27" s="17"/>
      <c r="AH27" s="4"/>
      <c r="AI27" s="4"/>
      <c r="AJ27" s="4"/>
      <c r="AK27" s="4"/>
      <c r="AL27" s="4"/>
      <c r="AM27" s="4"/>
      <c r="AN27" s="4"/>
    </row>
    <row r="28" spans="1:40" ht="15">
      <c r="A28" s="157"/>
      <c r="B28" s="12"/>
      <c r="C28" s="16"/>
      <c r="D28" s="16"/>
      <c r="E28" s="16"/>
      <c r="F28" s="16"/>
      <c r="G28" s="16"/>
      <c r="H28" s="16"/>
      <c r="I28" s="28"/>
      <c r="J28" s="15"/>
      <c r="K28" s="15"/>
      <c r="L28" s="13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4"/>
      <c r="AH28" s="1"/>
      <c r="AI28" s="1"/>
      <c r="AJ28" s="1"/>
      <c r="AK28" s="1"/>
      <c r="AL28" s="1"/>
      <c r="AM28" s="1"/>
      <c r="AN28" s="1"/>
    </row>
    <row r="29" spans="1:40" ht="1.5" customHeight="1" thickBot="1">
      <c r="A29" s="158"/>
      <c r="B29" s="12"/>
      <c r="C29" s="16"/>
      <c r="D29" s="16"/>
      <c r="E29" s="16"/>
      <c r="F29" s="16"/>
      <c r="G29" s="16"/>
      <c r="H29" s="16"/>
      <c r="I29" s="27"/>
      <c r="J29" s="15"/>
      <c r="K29" s="15"/>
      <c r="L29" s="13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4"/>
      <c r="AH29" s="1"/>
      <c r="AI29" s="1"/>
      <c r="AJ29" s="1"/>
      <c r="AK29" s="1"/>
      <c r="AL29" s="1"/>
      <c r="AM29" s="1"/>
      <c r="AN29" s="1"/>
    </row>
    <row r="30" spans="1:40" ht="81" customHeight="1" thickBot="1">
      <c r="A30" s="127" t="s">
        <v>39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50"/>
      <c r="AG30" s="14"/>
      <c r="AH30" s="1"/>
      <c r="AI30" s="1"/>
      <c r="AJ30" s="1"/>
      <c r="AK30" s="1"/>
      <c r="AL30" s="1"/>
      <c r="AM30" s="1"/>
      <c r="AN30" s="1"/>
    </row>
    <row r="31" spans="1:40" ht="15">
      <c r="A31" s="156" t="s">
        <v>1</v>
      </c>
      <c r="B31" s="95"/>
      <c r="C31" s="96"/>
      <c r="D31" s="96"/>
      <c r="E31" s="96"/>
      <c r="F31" s="96"/>
      <c r="G31" s="96"/>
      <c r="H31" s="96"/>
      <c r="I31" s="97"/>
      <c r="J31" s="98"/>
      <c r="K31" s="92"/>
      <c r="L31" s="10"/>
      <c r="M31" s="92"/>
      <c r="N31" s="10"/>
      <c r="O31" s="92"/>
      <c r="P31" s="10"/>
      <c r="Q31" s="92"/>
      <c r="R31" s="25"/>
      <c r="S31" s="10"/>
      <c r="T31" s="92"/>
      <c r="U31" s="10"/>
      <c r="V31" s="92"/>
      <c r="W31" s="10"/>
      <c r="X31" s="92"/>
      <c r="Y31" s="10"/>
      <c r="Z31" s="92"/>
      <c r="AA31" s="92"/>
      <c r="AB31" s="92"/>
      <c r="AC31" s="92"/>
      <c r="AD31" s="92"/>
      <c r="AE31" s="10"/>
      <c r="AF31" s="92"/>
      <c r="AG31" s="14"/>
      <c r="AH31" s="1"/>
      <c r="AI31" s="1"/>
      <c r="AJ31" s="1"/>
      <c r="AK31" s="1"/>
      <c r="AL31" s="1"/>
      <c r="AM31" s="1"/>
      <c r="AN31" s="1"/>
    </row>
    <row r="32" spans="1:40" ht="15">
      <c r="A32" s="157"/>
      <c r="B32" s="79">
        <v>0</v>
      </c>
      <c r="C32" s="79">
        <v>0</v>
      </c>
      <c r="D32" s="79">
        <v>6150600</v>
      </c>
      <c r="E32" s="79">
        <v>0</v>
      </c>
      <c r="F32" s="79">
        <v>6150600</v>
      </c>
      <c r="G32" s="79">
        <v>241800</v>
      </c>
      <c r="H32" s="79">
        <f>F32-G32</f>
        <v>5908800</v>
      </c>
      <c r="I32" s="79">
        <v>522400</v>
      </c>
      <c r="J32" s="102">
        <f>H32-I32</f>
        <v>5386400</v>
      </c>
      <c r="K32" s="79">
        <v>522400</v>
      </c>
      <c r="L32" s="103">
        <f>J32-K32</f>
        <v>4864000</v>
      </c>
      <c r="M32" s="79">
        <v>522400</v>
      </c>
      <c r="N32" s="103">
        <f>L32-M32</f>
        <v>4341600</v>
      </c>
      <c r="O32" s="79">
        <v>482400</v>
      </c>
      <c r="P32" s="103">
        <f>N32-O32</f>
        <v>3859200</v>
      </c>
      <c r="Q32" s="79">
        <v>482400</v>
      </c>
      <c r="R32" s="104">
        <f>P32-Q32</f>
        <v>3376800</v>
      </c>
      <c r="S32" s="79">
        <v>482400</v>
      </c>
      <c r="T32" s="105">
        <f>R32-S32</f>
        <v>2894400</v>
      </c>
      <c r="U32" s="79">
        <v>482400</v>
      </c>
      <c r="V32" s="105">
        <f>T32-U32</f>
        <v>2412000</v>
      </c>
      <c r="W32" s="79">
        <v>482400</v>
      </c>
      <c r="X32" s="105">
        <f>V32-W32</f>
        <v>1929600</v>
      </c>
      <c r="Y32" s="79">
        <v>482400</v>
      </c>
      <c r="Z32" s="105">
        <f>X32-Y32</f>
        <v>1447200</v>
      </c>
      <c r="AA32" s="79">
        <v>482400</v>
      </c>
      <c r="AB32" s="81">
        <f>Z32-AA32</f>
        <v>964800</v>
      </c>
      <c r="AC32" s="79">
        <v>482400</v>
      </c>
      <c r="AD32" s="81">
        <f>AB32-AC32</f>
        <v>482400</v>
      </c>
      <c r="AE32" s="79">
        <v>482400</v>
      </c>
      <c r="AF32" s="94">
        <v>0</v>
      </c>
      <c r="AG32" s="29"/>
      <c r="AH32" s="3"/>
      <c r="AI32" s="3"/>
      <c r="AJ32" s="3"/>
      <c r="AK32" s="3"/>
      <c r="AL32" s="3"/>
      <c r="AM32" s="3"/>
      <c r="AN32" s="3"/>
    </row>
    <row r="33" spans="1:40" ht="22.5" customHeight="1" thickBot="1">
      <c r="A33" s="158"/>
      <c r="B33" s="21"/>
      <c r="C33" s="21"/>
      <c r="D33" s="99"/>
      <c r="E33" s="99"/>
      <c r="F33" s="99"/>
      <c r="G33" s="99"/>
      <c r="H33" s="99"/>
      <c r="I33" s="100"/>
      <c r="J33" s="106"/>
      <c r="K33" s="107"/>
      <c r="L33" s="108"/>
      <c r="M33" s="107"/>
      <c r="N33" s="108"/>
      <c r="O33" s="107"/>
      <c r="P33" s="108"/>
      <c r="Q33" s="107"/>
      <c r="R33" s="109"/>
      <c r="S33" s="108"/>
      <c r="T33" s="107"/>
      <c r="U33" s="108"/>
      <c r="V33" s="107"/>
      <c r="W33" s="108"/>
      <c r="X33" s="107"/>
      <c r="Y33" s="108"/>
      <c r="Z33" s="107"/>
      <c r="AA33" s="107"/>
      <c r="AB33" s="93"/>
      <c r="AC33" s="93"/>
      <c r="AD33" s="93"/>
      <c r="AE33" s="11"/>
      <c r="AF33" s="93"/>
      <c r="AG33" s="14"/>
      <c r="AH33" s="1"/>
      <c r="AI33" s="1"/>
      <c r="AJ33" s="1"/>
      <c r="AK33" s="1"/>
      <c r="AL33" s="1"/>
      <c r="AM33" s="1"/>
      <c r="AN33" s="1"/>
    </row>
    <row r="34" spans="1:40" ht="13.5" customHeight="1">
      <c r="A34" s="44"/>
      <c r="B34" s="31"/>
      <c r="C34" s="32"/>
      <c r="D34" s="31"/>
      <c r="E34" s="32"/>
      <c r="F34" s="31"/>
      <c r="G34" s="31"/>
      <c r="H34" s="31"/>
      <c r="I34" s="33"/>
      <c r="J34" s="34"/>
      <c r="K34" s="31"/>
      <c r="L34" s="35"/>
      <c r="M34" s="31"/>
      <c r="N34" s="35"/>
      <c r="O34" s="31"/>
      <c r="P34" s="35"/>
      <c r="Q34" s="31"/>
      <c r="R34" s="36"/>
      <c r="S34" s="135">
        <f>S11+S17+S22+S27+S32</f>
        <v>2360870</v>
      </c>
      <c r="T34" s="135">
        <f>T11+T17+T22+T27+T32</f>
        <v>9748452</v>
      </c>
      <c r="U34" s="135">
        <f>U11+U17+U22+U27+U32</f>
        <v>2360870</v>
      </c>
      <c r="V34" s="132"/>
      <c r="W34" s="133"/>
      <c r="X34" s="132"/>
      <c r="Y34" s="133"/>
      <c r="Z34" s="134"/>
      <c r="AA34" s="135">
        <f>AA11+AA17+AB22+AC27+AA32</f>
        <v>2140920</v>
      </c>
      <c r="AB34" s="135">
        <f>AB11+AB17+AC22+AB27+AB32</f>
        <v>964800</v>
      </c>
      <c r="AC34" s="135">
        <f>AC11+AC17+AD22+AC27+AC32</f>
        <v>482400</v>
      </c>
      <c r="AD34" s="135">
        <f>AD11+AD17+AD22+AD27+AD32</f>
        <v>482400</v>
      </c>
      <c r="AE34" s="137">
        <f>AE11+AE17+AE22+AE27+AE32</f>
        <v>482400</v>
      </c>
      <c r="AF34" s="134"/>
      <c r="AG34" s="57"/>
      <c r="AH34" s="7"/>
      <c r="AI34" s="7"/>
      <c r="AJ34" s="7"/>
      <c r="AK34" s="7"/>
      <c r="AL34" s="7"/>
      <c r="AM34" s="7"/>
      <c r="AN34" s="7"/>
    </row>
    <row r="35" spans="1:40" ht="45" customHeight="1" thickBot="1">
      <c r="A35" s="45" t="s">
        <v>15</v>
      </c>
      <c r="B35" s="101">
        <f aca="true" t="shared" si="0" ref="B35:Y35">B11+B17+B22+B27+B32</f>
        <v>29309583</v>
      </c>
      <c r="C35" s="101">
        <f t="shared" si="0"/>
        <v>4427771</v>
      </c>
      <c r="D35" s="101">
        <f t="shared" si="0"/>
        <v>31032412</v>
      </c>
      <c r="E35" s="101">
        <f t="shared" si="0"/>
        <v>3378470</v>
      </c>
      <c r="F35" s="101">
        <f t="shared" si="0"/>
        <v>27653942</v>
      </c>
      <c r="G35" s="101">
        <f t="shared" si="0"/>
        <v>3620270</v>
      </c>
      <c r="H35" s="101">
        <f t="shared" si="0"/>
        <v>24033672</v>
      </c>
      <c r="I35" s="125">
        <f t="shared" si="0"/>
        <v>2400870</v>
      </c>
      <c r="J35" s="131">
        <f t="shared" si="0"/>
        <v>21632802</v>
      </c>
      <c r="K35" s="131">
        <f t="shared" si="0"/>
        <v>2400870</v>
      </c>
      <c r="L35" s="131">
        <f t="shared" si="0"/>
        <v>19231932</v>
      </c>
      <c r="M35" s="131">
        <f t="shared" si="0"/>
        <v>2400870</v>
      </c>
      <c r="N35" s="131">
        <f t="shared" si="0"/>
        <v>16831062</v>
      </c>
      <c r="O35" s="131">
        <f t="shared" si="0"/>
        <v>2360870</v>
      </c>
      <c r="P35" s="131">
        <f t="shared" si="0"/>
        <v>14470192</v>
      </c>
      <c r="Q35" s="131">
        <f t="shared" si="0"/>
        <v>2360870</v>
      </c>
      <c r="R35" s="131">
        <f t="shared" si="0"/>
        <v>12109322</v>
      </c>
      <c r="S35" s="136"/>
      <c r="T35" s="136"/>
      <c r="U35" s="136"/>
      <c r="V35" s="131">
        <f t="shared" si="0"/>
        <v>7387582</v>
      </c>
      <c r="W35" s="131">
        <f t="shared" si="0"/>
        <v>2140920</v>
      </c>
      <c r="X35" s="131">
        <f t="shared" si="0"/>
        <v>5246662</v>
      </c>
      <c r="Y35" s="131">
        <f t="shared" si="0"/>
        <v>2140920</v>
      </c>
      <c r="Z35" s="131">
        <f>Z11+Z17+AA22+AA27+Z32</f>
        <v>3105742</v>
      </c>
      <c r="AA35" s="136"/>
      <c r="AB35" s="136"/>
      <c r="AC35" s="136"/>
      <c r="AD35" s="136"/>
      <c r="AE35" s="138"/>
      <c r="AF35" s="131">
        <f>AF11+AF17+AF22+AF27+AF32</f>
        <v>0</v>
      </c>
      <c r="AG35" s="58"/>
      <c r="AH35" s="8"/>
      <c r="AI35" s="8"/>
      <c r="AJ35" s="8"/>
      <c r="AK35" s="8"/>
      <c r="AL35" s="8"/>
      <c r="AM35" s="8"/>
      <c r="AN35" s="8"/>
    </row>
    <row r="36" spans="1:40" ht="13.5" customHeight="1" hidden="1" thickBot="1">
      <c r="A36" s="46"/>
      <c r="B36" s="49"/>
      <c r="C36" s="49"/>
      <c r="D36" s="49"/>
      <c r="E36" s="49"/>
      <c r="F36" s="49"/>
      <c r="G36" s="49"/>
      <c r="H36" s="49"/>
      <c r="I36" s="50"/>
      <c r="J36" s="51"/>
      <c r="K36" s="52"/>
      <c r="L36" s="53"/>
      <c r="M36" s="52"/>
      <c r="N36" s="53"/>
      <c r="O36" s="52"/>
      <c r="P36" s="53"/>
      <c r="Q36" s="52"/>
      <c r="R36" s="52"/>
      <c r="S36" s="53"/>
      <c r="T36" s="52"/>
      <c r="U36" s="53"/>
      <c r="V36" s="52"/>
      <c r="W36" s="53"/>
      <c r="X36" s="52"/>
      <c r="Y36" s="53"/>
      <c r="Z36" s="52"/>
      <c r="AA36" s="53"/>
      <c r="AB36" s="53"/>
      <c r="AC36" s="53"/>
      <c r="AD36" s="53"/>
      <c r="AE36" s="53"/>
      <c r="AF36" s="52"/>
      <c r="AG36" s="59"/>
      <c r="AH36" s="9"/>
      <c r="AI36" s="9"/>
      <c r="AJ36" s="9"/>
      <c r="AK36" s="9"/>
      <c r="AL36" s="9"/>
      <c r="AM36" s="9"/>
      <c r="AN36" s="9"/>
    </row>
    <row r="37" spans="1:40" ht="12.75">
      <c r="A37" s="145"/>
      <c r="B37" s="146"/>
      <c r="C37" s="146"/>
      <c r="D37" s="146"/>
      <c r="E37" s="146"/>
      <c r="F37" s="146"/>
      <c r="G37" s="146"/>
      <c r="H37" s="146"/>
      <c r="I37" s="146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9"/>
      <c r="AI37" s="9"/>
      <c r="AJ37" s="9"/>
      <c r="AK37" s="9"/>
      <c r="AL37" s="9"/>
      <c r="AM37" s="9"/>
      <c r="AN37" s="9"/>
    </row>
    <row r="38" spans="1:40" ht="12.75" customHeight="1">
      <c r="A38" s="154"/>
      <c r="B38" s="154"/>
      <c r="C38" s="154"/>
      <c r="D38" s="154"/>
      <c r="E38" s="154"/>
      <c r="F38" s="154"/>
      <c r="G38" s="154"/>
      <c r="H38" s="154"/>
      <c r="I38" s="154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8:40" ht="12.75"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8:40" ht="12.75"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</sheetData>
  <sheetProtection/>
  <mergeCells count="60">
    <mergeCell ref="B5:R5"/>
    <mergeCell ref="AC2:AF2"/>
    <mergeCell ref="A38:I38"/>
    <mergeCell ref="B6:B7"/>
    <mergeCell ref="C6:C7"/>
    <mergeCell ref="A10:A13"/>
    <mergeCell ref="A26:A29"/>
    <mergeCell ref="A31:A33"/>
    <mergeCell ref="I6:I7"/>
    <mergeCell ref="H6:H7"/>
    <mergeCell ref="AE6:AE7"/>
    <mergeCell ref="AF6:AF7"/>
    <mergeCell ref="AC6:AC7"/>
    <mergeCell ref="AD6:AD7"/>
    <mergeCell ref="A37:I37"/>
    <mergeCell ref="B20:AF20"/>
    <mergeCell ref="B25:AF25"/>
    <mergeCell ref="B30:AF30"/>
    <mergeCell ref="AG6:AG7"/>
    <mergeCell ref="R6:R7"/>
    <mergeCell ref="S6:S7"/>
    <mergeCell ref="T6:T7"/>
    <mergeCell ref="U6:U7"/>
    <mergeCell ref="V6:V7"/>
    <mergeCell ref="W6:W7"/>
    <mergeCell ref="AA6:AA7"/>
    <mergeCell ref="AB6:AB7"/>
    <mergeCell ref="X6:X7"/>
    <mergeCell ref="AN6:AN7"/>
    <mergeCell ref="AN14:AN15"/>
    <mergeCell ref="AH6:AH7"/>
    <mergeCell ref="AI6:AI7"/>
    <mergeCell ref="AJ6:AJ7"/>
    <mergeCell ref="AK6:AK7"/>
    <mergeCell ref="AL6:AL7"/>
    <mergeCell ref="AM6:AM7"/>
    <mergeCell ref="A14:A15"/>
    <mergeCell ref="O6:O7"/>
    <mergeCell ref="P6:P7"/>
    <mergeCell ref="Q6:Q7"/>
    <mergeCell ref="F6:F7"/>
    <mergeCell ref="G6:G7"/>
    <mergeCell ref="A8:A9"/>
    <mergeCell ref="E6:E7"/>
    <mergeCell ref="J6:J7"/>
    <mergeCell ref="K6:K7"/>
    <mergeCell ref="AD34:AD35"/>
    <mergeCell ref="AE34:AE35"/>
    <mergeCell ref="L6:L7"/>
    <mergeCell ref="D6:D7"/>
    <mergeCell ref="S34:S35"/>
    <mergeCell ref="T34:T35"/>
    <mergeCell ref="M6:M7"/>
    <mergeCell ref="N6:N7"/>
    <mergeCell ref="Z6:Z7"/>
    <mergeCell ref="Y6:Y7"/>
    <mergeCell ref="U34:U35"/>
    <mergeCell ref="AA34:AA35"/>
    <mergeCell ref="AB34:AB35"/>
    <mergeCell ref="AC34:AC35"/>
  </mergeCells>
  <printOptions/>
  <pageMargins left="0.1968503937007874" right="0.1968503937007874" top="0.6299212598425197" bottom="0.984251968503937" header="0.5118110236220472" footer="0.5118110236220472"/>
  <pageSetup horizontalDpi="600" verticalDpi="600" orientation="landscape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2012-02-06T13:38:32Z</cp:lastPrinted>
  <dcterms:created xsi:type="dcterms:W3CDTF">2009-02-02T09:42:17Z</dcterms:created>
  <dcterms:modified xsi:type="dcterms:W3CDTF">2012-02-06T13:38:36Z</dcterms:modified>
  <cp:category/>
  <cp:version/>
  <cp:contentType/>
  <cp:contentStatus/>
</cp:coreProperties>
</file>