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'Arkusz1'!$A$2:$S$38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<sst xmlns="http://schemas.openxmlformats.org/spreadsheetml/2006/main" count="67" uniqueCount="41">
  <si>
    <t>Wydatki na programy finansowane z udziałem środków, art..5 ust.1 pkt 2 i 3</t>
  </si>
  <si>
    <t>Wypłaty z tytułu poręczeń i gwarancji</t>
  </si>
  <si>
    <t>w tym</t>
  </si>
  <si>
    <t>Dział</t>
  </si>
  <si>
    <t>Rozdział</t>
  </si>
  <si>
    <t>Paragraf</t>
  </si>
  <si>
    <t>Treść</t>
  </si>
  <si>
    <t>Plan po zmianach - (7+16)</t>
  </si>
  <si>
    <t>Wydatki bieżące - (8+11+12+13+14+15)</t>
  </si>
  <si>
    <t>Wydatki jednostek budżetowych - (9+10)</t>
  </si>
  <si>
    <t>Wynagrodzenia i składki od nich naliczane</t>
  </si>
  <si>
    <t>Dotacje na zadania bieżące</t>
  </si>
  <si>
    <t>Świadczenia na rzecz osób fizycznych</t>
  </si>
  <si>
    <t>Obsługa długu</t>
  </si>
  <si>
    <t>Wydatki majątkowe - (17+19)</t>
  </si>
  <si>
    <t>Inwestycje i zakupy inwestycyjne</t>
  </si>
  <si>
    <t>na programy finansowane z udziałem środków, art..5 ust.1 pkt 2 i 3</t>
  </si>
  <si>
    <t>Zakup i objęcie akcji i udziały oraz wniesienie wkładów do spółek</t>
  </si>
  <si>
    <t>PG1</t>
  </si>
  <si>
    <t>PUBLICZNE GIMNAZJUM NR 1</t>
  </si>
  <si>
    <t>801</t>
  </si>
  <si>
    <t>Oświata i wychowanie</t>
  </si>
  <si>
    <t>80110</t>
  </si>
  <si>
    <t>Gimnazja</t>
  </si>
  <si>
    <t>PG3</t>
  </si>
  <si>
    <t>PUBLICZNE GIMNAZJUM NR 3</t>
  </si>
  <si>
    <t>PSP1</t>
  </si>
  <si>
    <t>PUBLICZNA SZKOŁA PODSTAWOWA NR 1</t>
  </si>
  <si>
    <t>80101</t>
  </si>
  <si>
    <t>Szkoły podstawowe</t>
  </si>
  <si>
    <t>PSP3</t>
  </si>
  <si>
    <t>PUBLICZNA SZKOŁA PODSTAWOWA NR 3</t>
  </si>
  <si>
    <t>PSP5</t>
  </si>
  <si>
    <t>PUBLICZNA SZKOŁA PODSTAWOWA NR 5</t>
  </si>
  <si>
    <t>ZS1</t>
  </si>
  <si>
    <t>ZESPÓŁ SZKÓŁ NR 1</t>
  </si>
  <si>
    <t>ZS2</t>
  </si>
  <si>
    <t>ZESPÓŁ SZKÓŁ NR 2</t>
  </si>
  <si>
    <t>Stan środków pieniężnych na 31.12.2013 r.</t>
  </si>
  <si>
    <r>
      <t xml:space="preserve">Wydatki bieżące </t>
    </r>
    <r>
      <rPr>
        <b/>
        <sz val="10"/>
        <rFont val="Times New Roman"/>
        <family val="1"/>
      </rPr>
      <t xml:space="preserve">        w tym:                      Wydatki na realizację zadań statutowych</t>
    </r>
  </si>
  <si>
    <t>Plan wydatków oświatowych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</si>
</sst>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9"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/>
    </xf>
    <xf numFmtId="165" fontId="6" fillId="0" borderId="3" xfId="0" applyFont="1" applyBorder="1" applyAlignment="1">
      <alignment/>
    </xf>
    <xf numFmtId="165" fontId="6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165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8" xfId="0" applyFont="1" applyBorder="1" applyAlignment="1">
      <alignment/>
    </xf>
    <xf numFmtId="165" fontId="7" fillId="0" borderId="8" xfId="0" applyFont="1" applyBorder="1" applyAlignment="1">
      <alignment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wrapText="1"/>
    </xf>
    <xf numFmtId="0" fontId="3" fillId="0" borderId="9" xfId="0" applyFont="1" applyFill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8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="90" zoomScaleNormal="90" workbookViewId="0" topLeftCell="A1">
      <selection activeCell="D36" sqref="D36"/>
    </sheetView>
  </sheetViews>
  <sheetFormatPr defaultColWidth="9.140625" defaultRowHeight="12.75"/>
  <cols>
    <col min="1" max="1" width="8.00390625" style="2" customWidth="1"/>
    <col min="2" max="3" width="9.421875" style="2" customWidth="1"/>
    <col min="4" max="4" width="51.00390625" style="2" bestFit="1" customWidth="1"/>
    <col min="5" max="8" width="15.28125" style="5" hidden="1" customWidth="1"/>
    <col min="9" max="9" width="18.140625" style="5" customWidth="1"/>
    <col min="10" max="10" width="0.13671875" style="5" hidden="1" customWidth="1"/>
    <col min="11" max="18" width="15.28125" style="5" hidden="1" customWidth="1"/>
    <col min="19" max="19" width="15.8515625" style="5" customWidth="1"/>
    <col min="20" max="255" width="11.57421875" style="2" bestFit="1" customWidth="1"/>
    <col min="256" max="16384" width="11.57421875" style="2" customWidth="1"/>
  </cols>
  <sheetData>
    <row r="2" spans="1:19" s="1" customFormat="1" ht="12.75">
      <c r="A2" s="33"/>
      <c r="B2" s="33"/>
      <c r="C2" s="28"/>
      <c r="D2" s="28"/>
      <c r="E2" s="29"/>
      <c r="F2" s="29"/>
      <c r="G2" s="29"/>
      <c r="H2" s="34"/>
      <c r="I2" s="34"/>
      <c r="J2" s="29"/>
      <c r="K2" s="29"/>
      <c r="L2" s="32" t="s">
        <v>0</v>
      </c>
      <c r="M2" s="32" t="s">
        <v>1</v>
      </c>
      <c r="N2" s="29"/>
      <c r="O2" s="29"/>
      <c r="P2" s="29"/>
      <c r="Q2" s="29" t="s">
        <v>2</v>
      </c>
      <c r="R2" s="29"/>
      <c r="S2" s="30"/>
    </row>
    <row r="3" spans="1:19" ht="69.75" customHeight="1">
      <c r="A3" s="23" t="s">
        <v>3</v>
      </c>
      <c r="B3" s="23" t="s">
        <v>4</v>
      </c>
      <c r="C3" s="23" t="s">
        <v>5</v>
      </c>
      <c r="D3" s="24" t="s">
        <v>6</v>
      </c>
      <c r="E3" s="25" t="s">
        <v>7</v>
      </c>
      <c r="F3" s="26" t="s">
        <v>8</v>
      </c>
      <c r="G3" s="26" t="s">
        <v>9</v>
      </c>
      <c r="H3" s="27" t="s">
        <v>10</v>
      </c>
      <c r="I3" s="31" t="s">
        <v>39</v>
      </c>
      <c r="J3" s="22" t="s">
        <v>11</v>
      </c>
      <c r="K3" s="22" t="s">
        <v>12</v>
      </c>
      <c r="L3" s="32"/>
      <c r="M3" s="32"/>
      <c r="N3" s="22" t="s">
        <v>13</v>
      </c>
      <c r="O3" s="24" t="s">
        <v>14</v>
      </c>
      <c r="P3" s="22" t="s">
        <v>15</v>
      </c>
      <c r="Q3" s="22" t="s">
        <v>16</v>
      </c>
      <c r="R3" s="22" t="s">
        <v>17</v>
      </c>
      <c r="S3" s="24" t="s">
        <v>38</v>
      </c>
    </row>
    <row r="4" spans="1:19" ht="12.75">
      <c r="A4" s="3">
        <v>1</v>
      </c>
      <c r="B4" s="3">
        <v>2</v>
      </c>
      <c r="C4" s="3">
        <v>3</v>
      </c>
      <c r="D4" s="3">
        <v>4</v>
      </c>
      <c r="E4" s="4">
        <v>6</v>
      </c>
      <c r="F4" s="4">
        <v>7</v>
      </c>
      <c r="G4" s="4">
        <v>8</v>
      </c>
      <c r="H4" s="4">
        <v>9</v>
      </c>
      <c r="I4" s="4">
        <v>6</v>
      </c>
      <c r="J4" s="4">
        <v>11</v>
      </c>
      <c r="K4" s="4">
        <v>12</v>
      </c>
      <c r="L4" s="4">
        <v>13</v>
      </c>
      <c r="M4" s="4">
        <v>14</v>
      </c>
      <c r="N4" s="4">
        <v>15</v>
      </c>
      <c r="O4" s="4">
        <v>16</v>
      </c>
      <c r="P4" s="4">
        <v>17</v>
      </c>
      <c r="Q4" s="4">
        <v>18</v>
      </c>
      <c r="R4" s="4">
        <v>19</v>
      </c>
      <c r="S4" s="4">
        <v>6</v>
      </c>
    </row>
    <row r="5" ht="13.5" thickBot="1">
      <c r="H5" s="5">
        <v>7</v>
      </c>
    </row>
    <row r="6" spans="1:19" s="11" customFormat="1" ht="15" thickBot="1">
      <c r="A6" s="6"/>
      <c r="B6" s="7"/>
      <c r="C6" s="8" t="s">
        <v>18</v>
      </c>
      <c r="D6" s="8" t="s">
        <v>19</v>
      </c>
      <c r="E6" s="9">
        <v>27400</v>
      </c>
      <c r="F6" s="9">
        <f>G6+J6+K6+L6+M6+N6</f>
        <v>27400</v>
      </c>
      <c r="G6" s="9">
        <f>H6+I6</f>
        <v>27400</v>
      </c>
      <c r="H6" s="9">
        <f>0-0</f>
        <v>0</v>
      </c>
      <c r="I6" s="9">
        <v>27400</v>
      </c>
      <c r="J6" s="9">
        <f aca="true" t="shared" si="0" ref="J6:R6">0-0</f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10">
        <v>0</v>
      </c>
    </row>
    <row r="7" spans="1:19" ht="12.75">
      <c r="A7" s="12" t="s">
        <v>20</v>
      </c>
      <c r="B7" s="12"/>
      <c r="C7" s="12"/>
      <c r="D7" s="12" t="s">
        <v>21</v>
      </c>
      <c r="E7" s="13">
        <v>27400</v>
      </c>
      <c r="F7" s="13">
        <f>G7+J7+K7+L7+M7+N7</f>
        <v>27400</v>
      </c>
      <c r="G7" s="13">
        <f>H7+I7</f>
        <v>27400</v>
      </c>
      <c r="H7" s="13">
        <f>0-0</f>
        <v>0</v>
      </c>
      <c r="I7" s="13">
        <v>27400</v>
      </c>
      <c r="J7" s="13">
        <f aca="true" t="shared" si="1" ref="J7:R8">0-0</f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3">
        <f t="shared" si="1"/>
        <v>0</v>
      </c>
      <c r="P7" s="13">
        <f t="shared" si="1"/>
        <v>0</v>
      </c>
      <c r="Q7" s="13">
        <f t="shared" si="1"/>
        <v>0</v>
      </c>
      <c r="R7" s="13">
        <f t="shared" si="1"/>
        <v>0</v>
      </c>
      <c r="S7" s="13">
        <v>0</v>
      </c>
    </row>
    <row r="8" spans="1:19" ht="12.75">
      <c r="A8" s="14"/>
      <c r="B8" s="14" t="s">
        <v>22</v>
      </c>
      <c r="C8" s="14"/>
      <c r="D8" s="14" t="s">
        <v>23</v>
      </c>
      <c r="E8" s="15">
        <v>27400</v>
      </c>
      <c r="F8" s="15">
        <f>G8+J8+K8+L8+M8+N8</f>
        <v>27400</v>
      </c>
      <c r="G8" s="15">
        <f>H8+I8</f>
        <v>27400</v>
      </c>
      <c r="H8" s="15">
        <f>0-0</f>
        <v>0</v>
      </c>
      <c r="I8" s="15">
        <v>27400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v>0</v>
      </c>
    </row>
    <row r="9" spans="1:19" s="1" customFormat="1" ht="20.25" customHeight="1" thickBot="1">
      <c r="A9" s="16"/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 thickBot="1">
      <c r="A10" s="18"/>
      <c r="B10" s="19"/>
      <c r="C10" s="8" t="s">
        <v>24</v>
      </c>
      <c r="D10" s="8" t="s">
        <v>25</v>
      </c>
      <c r="E10" s="9">
        <v>17600</v>
      </c>
      <c r="F10" s="9">
        <f>G10+J10+K10+L10+M10+N10</f>
        <v>17600</v>
      </c>
      <c r="G10" s="9">
        <f>H10+I10</f>
        <v>17600</v>
      </c>
      <c r="H10" s="9">
        <f>0-0</f>
        <v>0</v>
      </c>
      <c r="I10" s="9">
        <v>17600</v>
      </c>
      <c r="J10" s="9">
        <f aca="true" t="shared" si="2" ref="J10:R10">0-0</f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9">
        <f t="shared" si="2"/>
        <v>0</v>
      </c>
      <c r="Q10" s="9">
        <f t="shared" si="2"/>
        <v>0</v>
      </c>
      <c r="R10" s="9">
        <f t="shared" si="2"/>
        <v>0</v>
      </c>
      <c r="S10" s="10">
        <v>0</v>
      </c>
    </row>
    <row r="11" spans="1:19" ht="12.75">
      <c r="A11" s="12" t="s">
        <v>20</v>
      </c>
      <c r="B11" s="12"/>
      <c r="C11" s="12"/>
      <c r="D11" s="12" t="s">
        <v>21</v>
      </c>
      <c r="E11" s="13">
        <v>17600</v>
      </c>
      <c r="F11" s="13">
        <f>G11+J11+K11+L11+M11+N11</f>
        <v>17600</v>
      </c>
      <c r="G11" s="13">
        <f>H11+I11</f>
        <v>17600</v>
      </c>
      <c r="H11" s="13">
        <f>0-0</f>
        <v>0</v>
      </c>
      <c r="I11" s="13">
        <v>17600</v>
      </c>
      <c r="J11" s="13">
        <f aca="true" t="shared" si="3" ref="J11:R12">0-0</f>
        <v>0</v>
      </c>
      <c r="K11" s="13">
        <f t="shared" si="3"/>
        <v>0</v>
      </c>
      <c r="L11" s="13">
        <f t="shared" si="3"/>
        <v>0</v>
      </c>
      <c r="M11" s="13">
        <f t="shared" si="3"/>
        <v>0</v>
      </c>
      <c r="N11" s="13">
        <f t="shared" si="3"/>
        <v>0</v>
      </c>
      <c r="O11" s="13">
        <f t="shared" si="3"/>
        <v>0</v>
      </c>
      <c r="P11" s="13">
        <f t="shared" si="3"/>
        <v>0</v>
      </c>
      <c r="Q11" s="13">
        <f t="shared" si="3"/>
        <v>0</v>
      </c>
      <c r="R11" s="13">
        <f t="shared" si="3"/>
        <v>0</v>
      </c>
      <c r="S11" s="13">
        <v>0</v>
      </c>
    </row>
    <row r="12" spans="1:19" ht="12.75">
      <c r="A12" s="14"/>
      <c r="B12" s="14" t="s">
        <v>22</v>
      </c>
      <c r="C12" s="14"/>
      <c r="D12" s="14" t="s">
        <v>23</v>
      </c>
      <c r="E12" s="15">
        <v>17600</v>
      </c>
      <c r="F12" s="15">
        <f>G12+J12+K12+L12+M12+N12</f>
        <v>17600</v>
      </c>
      <c r="G12" s="15">
        <f>H12+I12</f>
        <v>17600</v>
      </c>
      <c r="H12" s="15">
        <f>0-0</f>
        <v>0</v>
      </c>
      <c r="I12" s="15">
        <v>17600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v>0</v>
      </c>
    </row>
    <row r="13" spans="1:19" s="1" customFormat="1" ht="22.5" customHeight="1" thickBot="1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" thickBot="1">
      <c r="A14" s="18"/>
      <c r="B14" s="19"/>
      <c r="C14" s="8" t="s">
        <v>26</v>
      </c>
      <c r="D14" s="8" t="s">
        <v>27</v>
      </c>
      <c r="E14" s="9">
        <v>57100</v>
      </c>
      <c r="F14" s="9">
        <f>G14+J14+K14+L14+M14+N14</f>
        <v>57100</v>
      </c>
      <c r="G14" s="9">
        <f>H14+I14</f>
        <v>57100</v>
      </c>
      <c r="H14" s="9">
        <f>0-0</f>
        <v>0</v>
      </c>
      <c r="I14" s="9">
        <v>57100</v>
      </c>
      <c r="J14" s="9">
        <f aca="true" t="shared" si="4" ref="J14:R14">0-0</f>
        <v>0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  <c r="S14" s="10">
        <v>0</v>
      </c>
    </row>
    <row r="15" spans="1:19" ht="12.75">
      <c r="A15" s="12" t="s">
        <v>20</v>
      </c>
      <c r="B15" s="12"/>
      <c r="C15" s="12"/>
      <c r="D15" s="12" t="s">
        <v>21</v>
      </c>
      <c r="E15" s="13">
        <v>57100</v>
      </c>
      <c r="F15" s="13">
        <f>G15+J15+K15+L15+M15+N15</f>
        <v>57100</v>
      </c>
      <c r="G15" s="13">
        <f>H15+I15</f>
        <v>57100</v>
      </c>
      <c r="H15" s="13">
        <f>0-0</f>
        <v>0</v>
      </c>
      <c r="I15" s="13">
        <v>57100</v>
      </c>
      <c r="J15" s="13">
        <f aca="true" t="shared" si="5" ref="J15:R16">0-0</f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  <c r="Q15" s="13">
        <f t="shared" si="5"/>
        <v>0</v>
      </c>
      <c r="R15" s="13">
        <f t="shared" si="5"/>
        <v>0</v>
      </c>
      <c r="S15" s="13">
        <v>0</v>
      </c>
    </row>
    <row r="16" spans="1:19" ht="12.75">
      <c r="A16" s="14"/>
      <c r="B16" s="14" t="s">
        <v>28</v>
      </c>
      <c r="C16" s="14"/>
      <c r="D16" s="14" t="s">
        <v>29</v>
      </c>
      <c r="E16" s="15">
        <v>57100</v>
      </c>
      <c r="F16" s="15">
        <f>G16+J16+K16+L16+M16+N16</f>
        <v>57100</v>
      </c>
      <c r="G16" s="15">
        <f>H16+I16</f>
        <v>57100</v>
      </c>
      <c r="H16" s="15">
        <f>0-0</f>
        <v>0</v>
      </c>
      <c r="I16" s="15">
        <v>57100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0</v>
      </c>
      <c r="N16" s="15">
        <f t="shared" si="5"/>
        <v>0</v>
      </c>
      <c r="O16" s="15">
        <f t="shared" si="5"/>
        <v>0</v>
      </c>
      <c r="P16" s="15">
        <f t="shared" si="5"/>
        <v>0</v>
      </c>
      <c r="Q16" s="15">
        <f t="shared" si="5"/>
        <v>0</v>
      </c>
      <c r="R16" s="15">
        <f t="shared" si="5"/>
        <v>0</v>
      </c>
      <c r="S16" s="15">
        <v>0</v>
      </c>
    </row>
    <row r="17" spans="1:19" s="1" customFormat="1" ht="22.5" customHeight="1" thickBot="1">
      <c r="A17" s="16"/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 thickBot="1">
      <c r="A18" s="18"/>
      <c r="B18" s="19"/>
      <c r="C18" s="8" t="s">
        <v>30</v>
      </c>
      <c r="D18" s="8" t="s">
        <v>31</v>
      </c>
      <c r="E18" s="9">
        <v>43000</v>
      </c>
      <c r="F18" s="9">
        <f>G18+J18+K18+L18+M18+N18</f>
        <v>43000</v>
      </c>
      <c r="G18" s="9">
        <f>H18+I18</f>
        <v>43000</v>
      </c>
      <c r="H18" s="9">
        <f>0-0</f>
        <v>0</v>
      </c>
      <c r="I18" s="9">
        <v>43000</v>
      </c>
      <c r="J18" s="9">
        <f aca="true" t="shared" si="6" ref="J18:R18">0-0</f>
        <v>0</v>
      </c>
      <c r="K18" s="9">
        <f t="shared" si="6"/>
        <v>0</v>
      </c>
      <c r="L18" s="9">
        <f t="shared" si="6"/>
        <v>0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  <c r="S18" s="10">
        <v>0</v>
      </c>
    </row>
    <row r="19" spans="1:19" ht="12.75">
      <c r="A19" s="14" t="s">
        <v>20</v>
      </c>
      <c r="B19" s="14"/>
      <c r="C19" s="14"/>
      <c r="D19" s="14" t="s">
        <v>21</v>
      </c>
      <c r="E19" s="15">
        <v>43000</v>
      </c>
      <c r="F19" s="15">
        <f>G19+J19+K19+L19+M19+N19</f>
        <v>43000</v>
      </c>
      <c r="G19" s="15">
        <f>H19+I19</f>
        <v>43000</v>
      </c>
      <c r="H19" s="15">
        <f>0-0</f>
        <v>0</v>
      </c>
      <c r="I19" s="15">
        <v>43000</v>
      </c>
      <c r="J19" s="15">
        <f aca="true" t="shared" si="7" ref="J19:R20">0-0</f>
        <v>0</v>
      </c>
      <c r="K19" s="15">
        <f t="shared" si="7"/>
        <v>0</v>
      </c>
      <c r="L19" s="15">
        <f t="shared" si="7"/>
        <v>0</v>
      </c>
      <c r="M19" s="15">
        <f t="shared" si="7"/>
        <v>0</v>
      </c>
      <c r="N19" s="15">
        <f t="shared" si="7"/>
        <v>0</v>
      </c>
      <c r="O19" s="15">
        <f t="shared" si="7"/>
        <v>0</v>
      </c>
      <c r="P19" s="15">
        <f t="shared" si="7"/>
        <v>0</v>
      </c>
      <c r="Q19" s="15">
        <f t="shared" si="7"/>
        <v>0</v>
      </c>
      <c r="R19" s="15">
        <f t="shared" si="7"/>
        <v>0</v>
      </c>
      <c r="S19" s="15">
        <v>0</v>
      </c>
    </row>
    <row r="20" spans="1:19" ht="12.75">
      <c r="A20" s="14"/>
      <c r="B20" s="14" t="s">
        <v>28</v>
      </c>
      <c r="C20" s="14"/>
      <c r="D20" s="14" t="s">
        <v>29</v>
      </c>
      <c r="E20" s="15">
        <v>43000</v>
      </c>
      <c r="F20" s="15">
        <f>G20+J20+K20+L20+M20+N20</f>
        <v>43000</v>
      </c>
      <c r="G20" s="15">
        <f>H20+I20</f>
        <v>43000</v>
      </c>
      <c r="H20" s="15">
        <f>0-0</f>
        <v>0</v>
      </c>
      <c r="I20" s="15">
        <v>43000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v>0</v>
      </c>
    </row>
    <row r="21" spans="1:19" s="1" customFormat="1" ht="20.25" customHeight="1" thickBot="1">
      <c r="A21" s="16"/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" thickBot="1">
      <c r="A22" s="18"/>
      <c r="B22" s="19"/>
      <c r="C22" s="8" t="s">
        <v>32</v>
      </c>
      <c r="D22" s="8" t="s">
        <v>33</v>
      </c>
      <c r="E22" s="9">
        <v>20000</v>
      </c>
      <c r="F22" s="9">
        <f>G22+J22+K22+L22+M22+N22</f>
        <v>20000</v>
      </c>
      <c r="G22" s="9">
        <f>H22+I22</f>
        <v>20000</v>
      </c>
      <c r="H22" s="9">
        <f>0-0</f>
        <v>0</v>
      </c>
      <c r="I22" s="9">
        <v>20000</v>
      </c>
      <c r="J22" s="9">
        <f aca="true" t="shared" si="8" ref="J22:R22">0-0</f>
        <v>0</v>
      </c>
      <c r="K22" s="9">
        <f t="shared" si="8"/>
        <v>0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9">
        <f t="shared" si="8"/>
        <v>0</v>
      </c>
      <c r="Q22" s="9">
        <f t="shared" si="8"/>
        <v>0</v>
      </c>
      <c r="R22" s="9">
        <f t="shared" si="8"/>
        <v>0</v>
      </c>
      <c r="S22" s="10">
        <v>0</v>
      </c>
    </row>
    <row r="23" spans="1:19" ht="12.75">
      <c r="A23" s="14" t="s">
        <v>20</v>
      </c>
      <c r="B23" s="14"/>
      <c r="C23" s="14"/>
      <c r="D23" s="14" t="s">
        <v>21</v>
      </c>
      <c r="E23" s="15">
        <v>20000</v>
      </c>
      <c r="F23" s="15">
        <f>G23+J23+K23+L23+M23+N23</f>
        <v>20000</v>
      </c>
      <c r="G23" s="15">
        <f>H23+I23</f>
        <v>20000</v>
      </c>
      <c r="H23" s="15">
        <f>0-0</f>
        <v>0</v>
      </c>
      <c r="I23" s="15">
        <v>20000</v>
      </c>
      <c r="J23" s="15">
        <f aca="true" t="shared" si="9" ref="J23:R24">0-0</f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5">
        <f t="shared" si="9"/>
        <v>0</v>
      </c>
      <c r="P23" s="15">
        <f t="shared" si="9"/>
        <v>0</v>
      </c>
      <c r="Q23" s="15">
        <f t="shared" si="9"/>
        <v>0</v>
      </c>
      <c r="R23" s="15">
        <f t="shared" si="9"/>
        <v>0</v>
      </c>
      <c r="S23" s="15">
        <v>0</v>
      </c>
    </row>
    <row r="24" spans="1:19" ht="12.75">
      <c r="A24" s="14"/>
      <c r="B24" s="14" t="s">
        <v>28</v>
      </c>
      <c r="C24" s="14"/>
      <c r="D24" s="14" t="s">
        <v>29</v>
      </c>
      <c r="E24" s="15">
        <v>20000</v>
      </c>
      <c r="F24" s="15">
        <f>G24+J24+K24+L24+M24+N24</f>
        <v>20000</v>
      </c>
      <c r="G24" s="15">
        <f>H24+I24</f>
        <v>20000</v>
      </c>
      <c r="H24" s="15">
        <f>0-0</f>
        <v>0</v>
      </c>
      <c r="I24" s="15">
        <v>20000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9"/>
        <v>0</v>
      </c>
      <c r="O24" s="15">
        <f t="shared" si="9"/>
        <v>0</v>
      </c>
      <c r="P24" s="15">
        <f t="shared" si="9"/>
        <v>0</v>
      </c>
      <c r="Q24" s="15">
        <f t="shared" si="9"/>
        <v>0</v>
      </c>
      <c r="R24" s="15">
        <f t="shared" si="9"/>
        <v>0</v>
      </c>
      <c r="S24" s="15">
        <v>0</v>
      </c>
    </row>
    <row r="25" spans="1:19" s="1" customFormat="1" ht="21" customHeight="1" thickBot="1">
      <c r="A25" s="16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 thickBot="1">
      <c r="A26" s="18"/>
      <c r="B26" s="19"/>
      <c r="C26" s="8" t="s">
        <v>34</v>
      </c>
      <c r="D26" s="8" t="s">
        <v>35</v>
      </c>
      <c r="E26" s="9">
        <v>48600</v>
      </c>
      <c r="F26" s="9">
        <f>G26+J26+K26+L26+M26+N26</f>
        <v>48600</v>
      </c>
      <c r="G26" s="9">
        <f>H26+I26</f>
        <v>48600</v>
      </c>
      <c r="H26" s="9">
        <f>0-0</f>
        <v>0</v>
      </c>
      <c r="I26" s="9">
        <v>48600</v>
      </c>
      <c r="J26" s="9">
        <f aca="true" t="shared" si="10" ref="J26:R26">0-0</f>
        <v>0</v>
      </c>
      <c r="K26" s="9">
        <f t="shared" si="10"/>
        <v>0</v>
      </c>
      <c r="L26" s="9">
        <f t="shared" si="10"/>
        <v>0</v>
      </c>
      <c r="M26" s="9">
        <f t="shared" si="10"/>
        <v>0</v>
      </c>
      <c r="N26" s="9">
        <f t="shared" si="10"/>
        <v>0</v>
      </c>
      <c r="O26" s="9">
        <f t="shared" si="10"/>
        <v>0</v>
      </c>
      <c r="P26" s="9">
        <f t="shared" si="10"/>
        <v>0</v>
      </c>
      <c r="Q26" s="9">
        <f t="shared" si="10"/>
        <v>0</v>
      </c>
      <c r="R26" s="9">
        <f t="shared" si="10"/>
        <v>0</v>
      </c>
      <c r="S26" s="10">
        <v>0</v>
      </c>
    </row>
    <row r="27" spans="1:19" ht="12.75">
      <c r="A27" s="14" t="s">
        <v>20</v>
      </c>
      <c r="B27" s="14"/>
      <c r="C27" s="14"/>
      <c r="D27" s="14" t="s">
        <v>21</v>
      </c>
      <c r="E27" s="15">
        <v>48600</v>
      </c>
      <c r="F27" s="15">
        <f>G27+J27+K27+L27+M27+N27</f>
        <v>48600</v>
      </c>
      <c r="G27" s="15">
        <f>H27+I27</f>
        <v>48600</v>
      </c>
      <c r="H27" s="15">
        <f>0-0</f>
        <v>0</v>
      </c>
      <c r="I27" s="15">
        <v>48600</v>
      </c>
      <c r="J27" s="15">
        <f aca="true" t="shared" si="11" ref="J27:R29">0-0</f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 t="shared" si="11"/>
        <v>0</v>
      </c>
      <c r="O27" s="15">
        <f t="shared" si="11"/>
        <v>0</v>
      </c>
      <c r="P27" s="15">
        <f t="shared" si="11"/>
        <v>0</v>
      </c>
      <c r="Q27" s="15">
        <f t="shared" si="11"/>
        <v>0</v>
      </c>
      <c r="R27" s="15">
        <f t="shared" si="11"/>
        <v>0</v>
      </c>
      <c r="S27" s="15">
        <v>0</v>
      </c>
    </row>
    <row r="28" spans="1:19" ht="12.75">
      <c r="A28" s="14"/>
      <c r="B28" s="14" t="s">
        <v>28</v>
      </c>
      <c r="C28" s="14"/>
      <c r="D28" s="14" t="s">
        <v>29</v>
      </c>
      <c r="E28" s="15">
        <v>45100</v>
      </c>
      <c r="F28" s="15">
        <f>G28+J28+K28+L28+M28+N28</f>
        <v>45100</v>
      </c>
      <c r="G28" s="15">
        <f>H28+I28</f>
        <v>45100</v>
      </c>
      <c r="H28" s="15">
        <f>0-0</f>
        <v>0</v>
      </c>
      <c r="I28" s="15">
        <v>45100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 t="shared" si="11"/>
        <v>0</v>
      </c>
      <c r="O28" s="15">
        <f t="shared" si="11"/>
        <v>0</v>
      </c>
      <c r="P28" s="15">
        <f t="shared" si="11"/>
        <v>0</v>
      </c>
      <c r="Q28" s="15">
        <f t="shared" si="11"/>
        <v>0</v>
      </c>
      <c r="R28" s="15">
        <f t="shared" si="11"/>
        <v>0</v>
      </c>
      <c r="S28" s="15">
        <v>0</v>
      </c>
    </row>
    <row r="29" spans="1:19" ht="12.75">
      <c r="A29" s="14"/>
      <c r="B29" s="14" t="s">
        <v>22</v>
      </c>
      <c r="C29" s="14"/>
      <c r="D29" s="14" t="s">
        <v>23</v>
      </c>
      <c r="E29" s="15">
        <v>3500</v>
      </c>
      <c r="F29" s="15">
        <f>G29+J29+K29+L29+M29+N29</f>
        <v>3500</v>
      </c>
      <c r="G29" s="15">
        <f>H29+I29</f>
        <v>3500</v>
      </c>
      <c r="H29" s="15">
        <f>0-0</f>
        <v>0</v>
      </c>
      <c r="I29" s="15">
        <v>3500</v>
      </c>
      <c r="J29" s="15">
        <f t="shared" si="11"/>
        <v>0</v>
      </c>
      <c r="K29" s="15">
        <f t="shared" si="11"/>
        <v>0</v>
      </c>
      <c r="L29" s="15">
        <f t="shared" si="11"/>
        <v>0</v>
      </c>
      <c r="M29" s="15">
        <f t="shared" si="11"/>
        <v>0</v>
      </c>
      <c r="N29" s="15">
        <f t="shared" si="11"/>
        <v>0</v>
      </c>
      <c r="O29" s="15">
        <f t="shared" si="11"/>
        <v>0</v>
      </c>
      <c r="P29" s="15">
        <f t="shared" si="11"/>
        <v>0</v>
      </c>
      <c r="Q29" s="15">
        <f t="shared" si="11"/>
        <v>0</v>
      </c>
      <c r="R29" s="15">
        <f t="shared" si="11"/>
        <v>0</v>
      </c>
      <c r="S29" s="15">
        <v>0</v>
      </c>
    </row>
    <row r="30" spans="1:19" s="1" customFormat="1" ht="21.75" customHeight="1" thickBot="1">
      <c r="A30" s="16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 thickBot="1">
      <c r="A31" s="18"/>
      <c r="B31" s="19"/>
      <c r="C31" s="8" t="s">
        <v>36</v>
      </c>
      <c r="D31" s="8" t="s">
        <v>37</v>
      </c>
      <c r="E31" s="9">
        <v>7230</v>
      </c>
      <c r="F31" s="9">
        <f>G31+J31+K31+L31+M31+N31</f>
        <v>7230</v>
      </c>
      <c r="G31" s="9">
        <f>H31+I31</f>
        <v>7230</v>
      </c>
      <c r="H31" s="9">
        <f>0-0</f>
        <v>0</v>
      </c>
      <c r="I31" s="9">
        <v>7230</v>
      </c>
      <c r="J31" s="9">
        <f aca="true" t="shared" si="12" ref="J31:R31">0-0</f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9">
        <f t="shared" si="12"/>
        <v>0</v>
      </c>
      <c r="P31" s="9">
        <f t="shared" si="12"/>
        <v>0</v>
      </c>
      <c r="Q31" s="9">
        <f t="shared" si="12"/>
        <v>0</v>
      </c>
      <c r="R31" s="9">
        <f t="shared" si="12"/>
        <v>0</v>
      </c>
      <c r="S31" s="10">
        <v>0</v>
      </c>
    </row>
    <row r="32" spans="1:19" ht="12.75">
      <c r="A32" s="14" t="s">
        <v>20</v>
      </c>
      <c r="B32" s="14"/>
      <c r="C32" s="14"/>
      <c r="D32" s="14" t="s">
        <v>21</v>
      </c>
      <c r="E32" s="15">
        <v>7230</v>
      </c>
      <c r="F32" s="15">
        <f>G32+J32+K32+L32+M32+N32</f>
        <v>7230</v>
      </c>
      <c r="G32" s="15">
        <f>H32+I32</f>
        <v>7230</v>
      </c>
      <c r="H32" s="15">
        <f>0-0</f>
        <v>0</v>
      </c>
      <c r="I32" s="15">
        <v>7230</v>
      </c>
      <c r="J32" s="15">
        <f aca="true" t="shared" si="13" ref="J32:R34">0-0</f>
        <v>0</v>
      </c>
      <c r="K32" s="15">
        <f t="shared" si="13"/>
        <v>0</v>
      </c>
      <c r="L32" s="15">
        <f t="shared" si="13"/>
        <v>0</v>
      </c>
      <c r="M32" s="15">
        <f t="shared" si="13"/>
        <v>0</v>
      </c>
      <c r="N32" s="15">
        <f t="shared" si="13"/>
        <v>0</v>
      </c>
      <c r="O32" s="15">
        <f t="shared" si="13"/>
        <v>0</v>
      </c>
      <c r="P32" s="15">
        <f t="shared" si="13"/>
        <v>0</v>
      </c>
      <c r="Q32" s="15">
        <f t="shared" si="13"/>
        <v>0</v>
      </c>
      <c r="R32" s="15">
        <f t="shared" si="13"/>
        <v>0</v>
      </c>
      <c r="S32" s="15">
        <v>0</v>
      </c>
    </row>
    <row r="33" spans="1:19" ht="12.75">
      <c r="A33" s="14"/>
      <c r="B33" s="14" t="s">
        <v>28</v>
      </c>
      <c r="C33" s="14"/>
      <c r="D33" s="14" t="s">
        <v>29</v>
      </c>
      <c r="E33" s="15">
        <v>1740</v>
      </c>
      <c r="F33" s="15">
        <f>G33+J33+K33+L33+M33+N33</f>
        <v>1740</v>
      </c>
      <c r="G33" s="15">
        <f>H33+I33</f>
        <v>1740</v>
      </c>
      <c r="H33" s="15">
        <f>0-0</f>
        <v>0</v>
      </c>
      <c r="I33" s="15">
        <v>1740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0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v>0</v>
      </c>
    </row>
    <row r="34" spans="1:19" ht="12.75">
      <c r="A34" s="14"/>
      <c r="B34" s="14" t="s">
        <v>22</v>
      </c>
      <c r="C34" s="14"/>
      <c r="D34" s="14" t="s">
        <v>23</v>
      </c>
      <c r="E34" s="15">
        <v>5490</v>
      </c>
      <c r="F34" s="15">
        <f>G34+J34+K34+L34+M34+N34</f>
        <v>5490</v>
      </c>
      <c r="G34" s="15">
        <f>H34+I34</f>
        <v>5490</v>
      </c>
      <c r="H34" s="15">
        <f>0-0</f>
        <v>0</v>
      </c>
      <c r="I34" s="15">
        <v>5490</v>
      </c>
      <c r="J34" s="15">
        <f t="shared" si="13"/>
        <v>0</v>
      </c>
      <c r="K34" s="15">
        <f t="shared" si="13"/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v>0</v>
      </c>
    </row>
    <row r="35" ht="18" customHeight="1" thickBot="1"/>
    <row r="36" spans="4:19" ht="16.5" thickBot="1">
      <c r="D36" s="20" t="s">
        <v>40</v>
      </c>
      <c r="E36" s="21">
        <v>220930</v>
      </c>
      <c r="F36" s="21">
        <f>G36+J36+K36+L36+M36+N36</f>
        <v>220930</v>
      </c>
      <c r="G36" s="21">
        <f>H36+I36</f>
        <v>220930</v>
      </c>
      <c r="H36" s="21">
        <f>0-0</f>
        <v>0</v>
      </c>
      <c r="I36" s="21">
        <v>220930</v>
      </c>
      <c r="J36" s="21">
        <f aca="true" t="shared" si="14" ref="J36:R36">0-0</f>
        <v>0</v>
      </c>
      <c r="K36" s="21">
        <f t="shared" si="14"/>
        <v>0</v>
      </c>
      <c r="L36" s="21">
        <f t="shared" si="14"/>
        <v>0</v>
      </c>
      <c r="M36" s="21">
        <f t="shared" si="14"/>
        <v>0</v>
      </c>
      <c r="N36" s="21">
        <f t="shared" si="14"/>
        <v>0</v>
      </c>
      <c r="O36" s="21">
        <f t="shared" si="14"/>
        <v>0</v>
      </c>
      <c r="P36" s="21">
        <f t="shared" si="14"/>
        <v>0</v>
      </c>
      <c r="Q36" s="21">
        <f t="shared" si="14"/>
        <v>0</v>
      </c>
      <c r="R36" s="21">
        <f t="shared" si="14"/>
        <v>0</v>
      </c>
      <c r="S36" s="21">
        <v>0</v>
      </c>
    </row>
  </sheetData>
  <mergeCells count="4">
    <mergeCell ref="L2:L3"/>
    <mergeCell ref="M2:M3"/>
    <mergeCell ref="A2:B2"/>
    <mergeCell ref="H2:I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6" r:id="rId1"/>
  <headerFooter alignWithMargins="0">
    <oddHeader>&amp;R&amp;"Arial,Pogrubiony"&amp;14Zał. nr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2012-11-14T12:09:16Z</cp:lastPrinted>
  <dcterms:created xsi:type="dcterms:W3CDTF">2012-10-19T09:32:31Z</dcterms:created>
  <dcterms:modified xsi:type="dcterms:W3CDTF">2012-11-14T12:09:37Z</dcterms:modified>
  <cp:category/>
  <cp:version/>
  <cp:contentType/>
  <cp:contentStatus/>
</cp:coreProperties>
</file>