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'Arkusz1'!$A$1:$E$72</definedName>
  </definedNames>
  <calcPr fullCalcOnLoad="1"/>
</workbook>
</file>

<file path=xl/sharedStrings.xml><?xml version="1.0" encoding="utf-8"?>
<sst xmlns="http://schemas.openxmlformats.org/spreadsheetml/2006/main" count="51" uniqueCount="28">
  <si>
    <t>Dział</t>
  </si>
  <si>
    <t>Wyszczgólnienie</t>
  </si>
  <si>
    <t>Parag.</t>
  </si>
  <si>
    <t>Dotacje</t>
  </si>
  <si>
    <t>Wydatki</t>
  </si>
  <si>
    <t xml:space="preserve"> </t>
  </si>
  <si>
    <t>Administracja publiczna</t>
  </si>
  <si>
    <t>Urzędy wojewódzkie</t>
  </si>
  <si>
    <t>Usługi opiekuńcze i specjalistyczne usługi opiekuńcze</t>
  </si>
  <si>
    <t>R a z e m</t>
  </si>
  <si>
    <t>Wydatki bieżące</t>
  </si>
  <si>
    <t>Pomoc społeczna</t>
  </si>
  <si>
    <t>w tym: wynagrodzenia i pochodne od wynagrodzeń</t>
  </si>
  <si>
    <t>Urzędy naczelnych organów władzy państwowej, kontroli i ochrony prawa oraz sądownictwa</t>
  </si>
  <si>
    <t>Urzędy naczelnych organów władzy państwowej, kontroli i ochrony prawa</t>
  </si>
  <si>
    <t>Obrona narodowa</t>
  </si>
  <si>
    <t>Pozostałe wydatki obronne</t>
  </si>
  <si>
    <t>w tym: świadczenia na rzecz osób fizycznych</t>
  </si>
  <si>
    <t>Składki na ubezpieczenia zdrowotne opłacane za osoby pobierające niektóre świadczenia z pomocy społecznej, niektóre świadczenia rodzinne oraz za osoby uczestniczące w zajęciach w centrum integracji społecznej</t>
  </si>
  <si>
    <t xml:space="preserve">Dotacje celowe otrzymane z budżetu państwa na realizację zadań bieżących z zakresu administracji rządowej oraz innych  zadań zleconych gminie ustawami  </t>
  </si>
  <si>
    <t>Świadczenia rodzinne, zaliczka alimentacyjna oraz składki na ubezpieczenia emerytalne i rentowe z ubezpieczenia społecznego</t>
  </si>
  <si>
    <t>PLAN DOCHODÓW I WYDATKÓW ZWIĄZANYCH Z REALIZACJĄ</t>
  </si>
  <si>
    <t>ZADAŃ Z ZAKRESU ADMINISTRACJI RZĄDOWEJ I INNYCH ZADAŃ</t>
  </si>
  <si>
    <t>Ośrodki pomocy społecznej</t>
  </si>
  <si>
    <t>ZLECONYCH GMINIE ODRĘBNYMI USTAWAMI NA 2015 ROK</t>
  </si>
  <si>
    <t xml:space="preserve"> zł</t>
  </si>
  <si>
    <t>w tym: wydatki związane z realizacją zadań statutowych</t>
  </si>
  <si>
    <t xml:space="preserve">            świadczenia na rzecz osób fizycznych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</si>
</sst>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_z_ł"/>
  </numFmts>
  <fonts count="39">
    <font>
      <sz val="10"/>
      <name val="Arial CE"/>
      <family val="0"/>
    </font>
    <font>
      <sz val="8"/>
      <name val="Arial CE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14" xfId="0" applyFont="1" applyBorder="1" applyAlignment="1">
      <alignment/>
    </xf>
    <xf numFmtId="164" fontId="3" fillId="0" borderId="14" xfId="0" applyNumberFormat="1" applyFont="1" applyBorder="1" applyAlignment="1">
      <alignment/>
    </xf>
    <xf numFmtId="164" fontId="3" fillId="0" borderId="15" xfId="0" applyNumberFormat="1" applyFont="1" applyBorder="1" applyAlignment="1">
      <alignment/>
    </xf>
    <xf numFmtId="0" fontId="2" fillId="0" borderId="16" xfId="0" applyFont="1" applyBorder="1" applyAlignment="1">
      <alignment/>
    </xf>
    <xf numFmtId="164" fontId="2" fillId="0" borderId="16" xfId="0" applyNumberFormat="1" applyFont="1" applyBorder="1" applyAlignment="1">
      <alignment/>
    </xf>
    <xf numFmtId="164" fontId="2" fillId="0" borderId="17" xfId="0" applyNumberFormat="1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 wrapText="1"/>
    </xf>
    <xf numFmtId="0" fontId="2" fillId="0" borderId="19" xfId="0" applyFont="1" applyBorder="1" applyAlignment="1">
      <alignment horizontal="center" vertical="center"/>
    </xf>
    <xf numFmtId="164" fontId="2" fillId="0" borderId="19" xfId="0" applyNumberFormat="1" applyFont="1" applyBorder="1" applyAlignment="1">
      <alignment vertical="center"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 wrapText="1"/>
    </xf>
    <xf numFmtId="0" fontId="2" fillId="0" borderId="19" xfId="0" applyNumberFormat="1" applyFont="1" applyBorder="1" applyAlignment="1">
      <alignment/>
    </xf>
    <xf numFmtId="164" fontId="2" fillId="0" borderId="0" xfId="0" applyNumberFormat="1" applyFont="1" applyAlignment="1">
      <alignment/>
    </xf>
    <xf numFmtId="164" fontId="2" fillId="0" borderId="19" xfId="0" applyNumberFormat="1" applyFont="1" applyBorder="1" applyAlignment="1">
      <alignment/>
    </xf>
    <xf numFmtId="0" fontId="2" fillId="0" borderId="20" xfId="0" applyFont="1" applyFill="1" applyBorder="1" applyAlignment="1">
      <alignment wrapText="1"/>
    </xf>
    <xf numFmtId="0" fontId="2" fillId="0" borderId="19" xfId="0" applyNumberFormat="1" applyFont="1" applyFill="1" applyBorder="1" applyAlignment="1">
      <alignment/>
    </xf>
    <xf numFmtId="164" fontId="2" fillId="0" borderId="0" xfId="0" applyNumberFormat="1" applyFont="1" applyFill="1" applyAlignment="1">
      <alignment/>
    </xf>
    <xf numFmtId="164" fontId="2" fillId="0" borderId="19" xfId="0" applyNumberFormat="1" applyFont="1" applyFill="1" applyBorder="1" applyAlignment="1">
      <alignment/>
    </xf>
    <xf numFmtId="0" fontId="2" fillId="0" borderId="17" xfId="0" applyNumberFormat="1" applyFont="1" applyBorder="1" applyAlignment="1">
      <alignment/>
    </xf>
    <xf numFmtId="164" fontId="4" fillId="0" borderId="21" xfId="0" applyNumberFormat="1" applyFont="1" applyBorder="1" applyAlignment="1">
      <alignment/>
    </xf>
    <xf numFmtId="164" fontId="4" fillId="0" borderId="17" xfId="0" applyNumberFormat="1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2" xfId="0" applyNumberFormat="1" applyFont="1" applyBorder="1" applyAlignment="1">
      <alignment/>
    </xf>
    <xf numFmtId="164" fontId="4" fillId="0" borderId="22" xfId="0" applyNumberFormat="1" applyFont="1" applyBorder="1" applyAlignment="1">
      <alignment/>
    </xf>
    <xf numFmtId="0" fontId="3" fillId="0" borderId="23" xfId="0" applyFont="1" applyBorder="1" applyAlignment="1">
      <alignment wrapText="1"/>
    </xf>
    <xf numFmtId="0" fontId="3" fillId="0" borderId="23" xfId="0" applyNumberFormat="1" applyFont="1" applyBorder="1" applyAlignment="1">
      <alignment/>
    </xf>
    <xf numFmtId="0" fontId="2" fillId="0" borderId="17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0" xfId="0" applyNumberFormat="1" applyFont="1" applyBorder="1" applyAlignment="1">
      <alignment/>
    </xf>
    <xf numFmtId="164" fontId="4" fillId="0" borderId="0" xfId="0" applyNumberFormat="1" applyFont="1" applyBorder="1" applyAlignment="1">
      <alignment/>
    </xf>
    <xf numFmtId="0" fontId="3" fillId="0" borderId="24" xfId="0" applyFont="1" applyBorder="1" applyAlignment="1">
      <alignment wrapText="1"/>
    </xf>
    <xf numFmtId="0" fontId="3" fillId="0" borderId="23" xfId="0" applyFont="1" applyBorder="1" applyAlignment="1">
      <alignment/>
    </xf>
    <xf numFmtId="164" fontId="3" fillId="0" borderId="24" xfId="0" applyNumberFormat="1" applyFont="1" applyBorder="1" applyAlignment="1">
      <alignment/>
    </xf>
    <xf numFmtId="164" fontId="3" fillId="0" borderId="23" xfId="0" applyNumberFormat="1" applyFont="1" applyBorder="1" applyAlignment="1">
      <alignment/>
    </xf>
    <xf numFmtId="0" fontId="2" fillId="0" borderId="20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0" xfId="0" applyFont="1" applyBorder="1" applyAlignment="1">
      <alignment vertical="center"/>
    </xf>
    <xf numFmtId="164" fontId="2" fillId="0" borderId="20" xfId="0" applyNumberFormat="1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17" xfId="0" applyFont="1" applyBorder="1" applyAlignment="1">
      <alignment vertical="top" wrapText="1"/>
    </xf>
    <xf numFmtId="0" fontId="2" fillId="0" borderId="16" xfId="0" applyFont="1" applyBorder="1" applyAlignment="1">
      <alignment vertical="center"/>
    </xf>
    <xf numFmtId="164" fontId="2" fillId="0" borderId="16" xfId="0" applyNumberFormat="1" applyFont="1" applyBorder="1" applyAlignment="1">
      <alignment vertical="center"/>
    </xf>
    <xf numFmtId="0" fontId="2" fillId="0" borderId="25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19" xfId="0" applyFont="1" applyBorder="1" applyAlignment="1">
      <alignment/>
    </xf>
    <xf numFmtId="0" fontId="2" fillId="0" borderId="16" xfId="0" applyFont="1" applyBorder="1" applyAlignment="1">
      <alignment wrapText="1"/>
    </xf>
    <xf numFmtId="41" fontId="2" fillId="0" borderId="16" xfId="0" applyNumberFormat="1" applyFont="1" applyBorder="1" applyAlignment="1">
      <alignment/>
    </xf>
    <xf numFmtId="41" fontId="2" fillId="0" borderId="17" xfId="0" applyNumberFormat="1" applyFont="1" applyBorder="1" applyAlignment="1">
      <alignment/>
    </xf>
    <xf numFmtId="41" fontId="2" fillId="0" borderId="20" xfId="0" applyNumberFormat="1" applyFont="1" applyBorder="1" applyAlignment="1">
      <alignment/>
    </xf>
    <xf numFmtId="0" fontId="4" fillId="0" borderId="20" xfId="0" applyFont="1" applyBorder="1" applyAlignment="1">
      <alignment/>
    </xf>
    <xf numFmtId="41" fontId="2" fillId="0" borderId="19" xfId="0" applyNumberFormat="1" applyFont="1" applyBorder="1" applyAlignment="1">
      <alignment/>
    </xf>
    <xf numFmtId="0" fontId="2" fillId="0" borderId="16" xfId="0" applyFont="1" applyBorder="1" applyAlignment="1">
      <alignment vertical="top" wrapText="1"/>
    </xf>
    <xf numFmtId="0" fontId="4" fillId="0" borderId="16" xfId="0" applyFont="1" applyBorder="1" applyAlignment="1">
      <alignment/>
    </xf>
    <xf numFmtId="0" fontId="2" fillId="0" borderId="26" xfId="0" applyFont="1" applyBorder="1" applyAlignment="1">
      <alignment vertical="top" wrapText="1"/>
    </xf>
    <xf numFmtId="0" fontId="2" fillId="0" borderId="26" xfId="0" applyFont="1" applyBorder="1" applyAlignment="1">
      <alignment/>
    </xf>
    <xf numFmtId="0" fontId="4" fillId="0" borderId="26" xfId="0" applyFont="1" applyBorder="1" applyAlignment="1">
      <alignment/>
    </xf>
    <xf numFmtId="164" fontId="2" fillId="0" borderId="17" xfId="0" applyNumberFormat="1" applyFont="1" applyBorder="1" applyAlignment="1">
      <alignment vertical="center"/>
    </xf>
    <xf numFmtId="164" fontId="2" fillId="0" borderId="20" xfId="0" applyNumberFormat="1" applyFont="1" applyBorder="1" applyAlignment="1">
      <alignment/>
    </xf>
    <xf numFmtId="0" fontId="2" fillId="0" borderId="19" xfId="0" applyFont="1" applyBorder="1" applyAlignment="1">
      <alignment vertical="top" wrapText="1"/>
    </xf>
    <xf numFmtId="164" fontId="4" fillId="0" borderId="16" xfId="0" applyNumberFormat="1" applyFont="1" applyBorder="1" applyAlignment="1">
      <alignment vertical="center"/>
    </xf>
    <xf numFmtId="0" fontId="2" fillId="0" borderId="20" xfId="0" applyFont="1" applyBorder="1" applyAlignment="1">
      <alignment vertical="top" wrapText="1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/>
    </xf>
    <xf numFmtId="0" fontId="4" fillId="0" borderId="0" xfId="0" applyFont="1" applyAlignment="1">
      <alignment/>
    </xf>
    <xf numFmtId="0" fontId="4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0" fontId="4" fillId="0" borderId="1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32" xfId="0" applyFont="1" applyBorder="1" applyAlignment="1">
      <alignment/>
    </xf>
    <xf numFmtId="164" fontId="3" fillId="0" borderId="33" xfId="0" applyNumberFormat="1" applyFont="1" applyBorder="1" applyAlignment="1">
      <alignment/>
    </xf>
    <xf numFmtId="0" fontId="2" fillId="0" borderId="34" xfId="0" applyFont="1" applyBorder="1" applyAlignment="1">
      <alignment/>
    </xf>
    <xf numFmtId="0" fontId="2" fillId="0" borderId="35" xfId="0" applyFont="1" applyBorder="1" applyAlignment="1">
      <alignment/>
    </xf>
    <xf numFmtId="0" fontId="4" fillId="0" borderId="11" xfId="0" applyFont="1" applyBorder="1" applyAlignment="1">
      <alignment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 vertical="top"/>
    </xf>
    <xf numFmtId="0" fontId="3" fillId="0" borderId="14" xfId="0" applyFont="1" applyBorder="1" applyAlignment="1">
      <alignment horizontal="center" vertical="top"/>
    </xf>
    <xf numFmtId="0" fontId="2" fillId="0" borderId="17" xfId="0" applyFont="1" applyBorder="1" applyAlignment="1">
      <alignment horizontal="center" vertical="top"/>
    </xf>
    <xf numFmtId="0" fontId="2" fillId="0" borderId="20" xfId="0" applyFont="1" applyBorder="1" applyAlignment="1">
      <alignment horizontal="center" vertical="top"/>
    </xf>
    <xf numFmtId="0" fontId="2" fillId="0" borderId="16" xfId="0" applyFont="1" applyBorder="1" applyAlignment="1">
      <alignment horizontal="center" vertical="top"/>
    </xf>
    <xf numFmtId="0" fontId="2" fillId="0" borderId="22" xfId="0" applyFont="1" applyBorder="1" applyAlignment="1">
      <alignment horizontal="center" vertical="top"/>
    </xf>
    <xf numFmtId="0" fontId="3" fillId="0" borderId="23" xfId="0" applyFont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3" fillId="0" borderId="24" xfId="0" applyFont="1" applyBorder="1" applyAlignment="1">
      <alignment horizontal="center" vertical="top"/>
    </xf>
    <xf numFmtId="0" fontId="2" fillId="0" borderId="25" xfId="0" applyFont="1" applyBorder="1" applyAlignment="1">
      <alignment horizontal="center" vertical="top"/>
    </xf>
    <xf numFmtId="0" fontId="3" fillId="0" borderId="14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77"/>
  <sheetViews>
    <sheetView tabSelected="1" zoomScalePageLayoutView="0" workbookViewId="0" topLeftCell="A28">
      <selection activeCell="B54" sqref="B54"/>
    </sheetView>
  </sheetViews>
  <sheetFormatPr defaultColWidth="9.00390625" defaultRowHeight="12.75"/>
  <cols>
    <col min="2" max="2" width="50.375" style="0" customWidth="1"/>
    <col min="3" max="3" width="7.125" style="0" customWidth="1"/>
    <col min="4" max="4" width="18.00390625" style="0" customWidth="1"/>
    <col min="5" max="5" width="18.25390625" style="0" customWidth="1"/>
  </cols>
  <sheetData>
    <row r="1" s="2" customFormat="1" ht="120" customHeight="1"/>
    <row r="2" s="2" customFormat="1" ht="15"/>
    <row r="3" spans="1:5" s="2" customFormat="1" ht="15">
      <c r="A3" s="89" t="s">
        <v>21</v>
      </c>
      <c r="B3" s="89"/>
      <c r="C3" s="89"/>
      <c r="D3" s="89"/>
      <c r="E3" s="3"/>
    </row>
    <row r="4" spans="1:5" s="2" customFormat="1" ht="15">
      <c r="A4" s="89" t="s">
        <v>22</v>
      </c>
      <c r="B4" s="89"/>
      <c r="C4" s="89"/>
      <c r="D4" s="89"/>
      <c r="E4" s="4"/>
    </row>
    <row r="5" spans="1:5" s="2" customFormat="1" ht="15">
      <c r="A5" s="89" t="s">
        <v>24</v>
      </c>
      <c r="B5" s="89"/>
      <c r="C5" s="89"/>
      <c r="D5" s="89"/>
      <c r="E5" s="4"/>
    </row>
    <row r="6" s="2" customFormat="1" ht="15.75" thickBot="1">
      <c r="E6" s="5" t="s">
        <v>25</v>
      </c>
    </row>
    <row r="7" spans="1:5" s="2" customFormat="1" ht="15">
      <c r="A7" s="90"/>
      <c r="B7" s="6"/>
      <c r="C7" s="6"/>
      <c r="D7" s="6"/>
      <c r="E7" s="6"/>
    </row>
    <row r="8" spans="1:6" s="2" customFormat="1" ht="15.75" thickBot="1">
      <c r="A8" s="8" t="s">
        <v>0</v>
      </c>
      <c r="B8" s="8" t="s">
        <v>1</v>
      </c>
      <c r="C8" s="7" t="s">
        <v>2</v>
      </c>
      <c r="D8" s="8" t="s">
        <v>3</v>
      </c>
      <c r="E8" s="8" t="s">
        <v>4</v>
      </c>
      <c r="F8" s="2" t="s">
        <v>5</v>
      </c>
    </row>
    <row r="9" spans="1:6" s="2" customFormat="1" ht="15">
      <c r="A9" s="91"/>
      <c r="B9" s="9"/>
      <c r="C9" s="9"/>
      <c r="D9" s="9"/>
      <c r="E9" s="10"/>
      <c r="F9" s="11"/>
    </row>
    <row r="10" spans="1:6" s="2" customFormat="1" ht="15.75" thickBot="1">
      <c r="A10" s="92">
        <v>750</v>
      </c>
      <c r="B10" s="12" t="s">
        <v>6</v>
      </c>
      <c r="C10" s="12"/>
      <c r="D10" s="13">
        <f>SUM(D12)</f>
        <v>353426</v>
      </c>
      <c r="E10" s="14">
        <f>SUM(E12)</f>
        <v>353426</v>
      </c>
      <c r="F10" s="11"/>
    </row>
    <row r="11" spans="1:6" s="2" customFormat="1" ht="15">
      <c r="A11" s="91"/>
      <c r="B11" s="9"/>
      <c r="C11" s="9"/>
      <c r="D11" s="9"/>
      <c r="E11" s="10"/>
      <c r="F11" s="11"/>
    </row>
    <row r="12" spans="1:6" s="2" customFormat="1" ht="15">
      <c r="A12" s="93">
        <v>75011</v>
      </c>
      <c r="B12" s="15" t="s">
        <v>7</v>
      </c>
      <c r="C12" s="15"/>
      <c r="D12" s="16">
        <f>SUM(D14)</f>
        <v>353426</v>
      </c>
      <c r="E12" s="17">
        <f>SUM(E16)</f>
        <v>353426</v>
      </c>
      <c r="F12" s="11"/>
    </row>
    <row r="13" spans="1:6" s="2" customFormat="1" ht="15">
      <c r="A13" s="94"/>
      <c r="B13" s="18"/>
      <c r="D13" s="18"/>
      <c r="E13" s="18"/>
      <c r="F13" s="11"/>
    </row>
    <row r="14" spans="1:6" s="2" customFormat="1" ht="45">
      <c r="A14" s="94"/>
      <c r="B14" s="19" t="s">
        <v>19</v>
      </c>
      <c r="C14" s="20">
        <v>2010</v>
      </c>
      <c r="D14" s="21">
        <v>353426</v>
      </c>
      <c r="E14" s="21"/>
      <c r="F14" s="11"/>
    </row>
    <row r="15" spans="1:6" s="2" customFormat="1" ht="15">
      <c r="A15" s="94"/>
      <c r="B15" s="22"/>
      <c r="C15" s="22"/>
      <c r="D15" s="11"/>
      <c r="E15" s="22"/>
      <c r="F15" s="11"/>
    </row>
    <row r="16" spans="1:6" s="2" customFormat="1" ht="15">
      <c r="A16" s="94"/>
      <c r="B16" s="23" t="s">
        <v>10</v>
      </c>
      <c r="C16" s="24" t="s">
        <v>5</v>
      </c>
      <c r="D16" s="25"/>
      <c r="E16" s="26">
        <f>SUM(E17)</f>
        <v>353426</v>
      </c>
      <c r="F16" s="11"/>
    </row>
    <row r="17" spans="1:6" s="2" customFormat="1" ht="15">
      <c r="A17" s="94"/>
      <c r="B17" s="27" t="s">
        <v>12</v>
      </c>
      <c r="C17" s="28" t="s">
        <v>5</v>
      </c>
      <c r="D17" s="29"/>
      <c r="E17" s="30">
        <v>353426</v>
      </c>
      <c r="F17" s="11"/>
    </row>
    <row r="18" spans="1:6" s="2" customFormat="1" ht="15">
      <c r="A18" s="95"/>
      <c r="B18" s="15"/>
      <c r="C18" s="31"/>
      <c r="D18" s="32"/>
      <c r="E18" s="33"/>
      <c r="F18" s="11"/>
    </row>
    <row r="19" spans="1:6" s="2" customFormat="1" ht="15.75" thickBot="1">
      <c r="A19" s="96"/>
      <c r="B19" s="34"/>
      <c r="C19" s="35"/>
      <c r="D19" s="36"/>
      <c r="E19" s="36"/>
      <c r="F19" s="11"/>
    </row>
    <row r="20" spans="1:6" s="2" customFormat="1" ht="47.25" customHeight="1" thickBot="1">
      <c r="A20" s="97">
        <v>751</v>
      </c>
      <c r="B20" s="37" t="s">
        <v>13</v>
      </c>
      <c r="C20" s="38"/>
      <c r="D20" s="13">
        <f>SUM(D22)</f>
        <v>6332</v>
      </c>
      <c r="E20" s="14">
        <f>SUM(E22)</f>
        <v>6332</v>
      </c>
      <c r="F20" s="11"/>
    </row>
    <row r="21" spans="1:6" s="2" customFormat="1" ht="15">
      <c r="A21" s="98"/>
      <c r="B21" s="22"/>
      <c r="C21" s="24"/>
      <c r="D21" s="26"/>
      <c r="E21" s="26"/>
      <c r="F21" s="11"/>
    </row>
    <row r="22" spans="1:6" s="2" customFormat="1" ht="30">
      <c r="A22" s="93">
        <v>75101</v>
      </c>
      <c r="B22" s="39" t="s">
        <v>14</v>
      </c>
      <c r="C22" s="31"/>
      <c r="D22" s="16">
        <f>SUM(D24)</f>
        <v>6332</v>
      </c>
      <c r="E22" s="17">
        <f>SUM(E26)</f>
        <v>6332</v>
      </c>
      <c r="F22" s="11"/>
    </row>
    <row r="23" spans="1:6" s="2" customFormat="1" ht="15">
      <c r="A23" s="98"/>
      <c r="B23" s="22"/>
      <c r="C23" s="24"/>
      <c r="D23" s="26"/>
      <c r="E23" s="26"/>
      <c r="F23" s="11"/>
    </row>
    <row r="24" spans="1:6" s="2" customFormat="1" ht="45">
      <c r="A24" s="98"/>
      <c r="B24" s="19" t="s">
        <v>19</v>
      </c>
      <c r="C24" s="24">
        <v>2010</v>
      </c>
      <c r="D24" s="26">
        <v>6332</v>
      </c>
      <c r="E24" s="26"/>
      <c r="F24" s="11"/>
    </row>
    <row r="25" spans="1:6" s="2" customFormat="1" ht="15">
      <c r="A25" s="98"/>
      <c r="B25" s="22"/>
      <c r="C25" s="24"/>
      <c r="D25" s="26"/>
      <c r="E25" s="26"/>
      <c r="F25" s="11"/>
    </row>
    <row r="26" spans="1:6" s="2" customFormat="1" ht="15">
      <c r="A26" s="98"/>
      <c r="B26" s="22" t="s">
        <v>10</v>
      </c>
      <c r="C26" s="24" t="s">
        <v>5</v>
      </c>
      <c r="D26" s="26"/>
      <c r="E26" s="26">
        <f>SUM(E27)</f>
        <v>6332</v>
      </c>
      <c r="F26" s="11"/>
    </row>
    <row r="27" spans="1:6" s="2" customFormat="1" ht="15">
      <c r="A27" s="93"/>
      <c r="B27" s="39" t="s">
        <v>12</v>
      </c>
      <c r="C27" s="31" t="s">
        <v>5</v>
      </c>
      <c r="D27" s="17"/>
      <c r="E27" s="17">
        <v>6332</v>
      </c>
      <c r="F27" s="11"/>
    </row>
    <row r="28" spans="1:6" s="2" customFormat="1" ht="15.75" thickBot="1">
      <c r="A28" s="99"/>
      <c r="B28" s="40"/>
      <c r="C28" s="41"/>
      <c r="D28" s="42"/>
      <c r="E28" s="42"/>
      <c r="F28" s="11"/>
    </row>
    <row r="29" spans="1:6" s="2" customFormat="1" ht="15.75" thickBot="1">
      <c r="A29" s="100">
        <v>752</v>
      </c>
      <c r="B29" s="43" t="s">
        <v>15</v>
      </c>
      <c r="C29" s="44"/>
      <c r="D29" s="45">
        <f>SUM(D31)</f>
        <v>1800</v>
      </c>
      <c r="E29" s="46">
        <f>SUM(E31)</f>
        <v>1800</v>
      </c>
      <c r="F29" s="11"/>
    </row>
    <row r="30" spans="1:6" s="2" customFormat="1" ht="15">
      <c r="A30" s="94"/>
      <c r="B30" s="47"/>
      <c r="C30" s="22"/>
      <c r="D30" s="47"/>
      <c r="E30" s="26"/>
      <c r="F30" s="11"/>
    </row>
    <row r="31" spans="1:6" s="2" customFormat="1" ht="15">
      <c r="A31" s="95">
        <v>75212</v>
      </c>
      <c r="B31" s="15" t="s">
        <v>16</v>
      </c>
      <c r="C31" s="48"/>
      <c r="D31" s="16">
        <f>SUM(D33)</f>
        <v>1800</v>
      </c>
      <c r="E31" s="17">
        <f>SUM(E35)</f>
        <v>1800</v>
      </c>
      <c r="F31" s="11"/>
    </row>
    <row r="32" spans="1:6" s="2" customFormat="1" ht="15">
      <c r="A32" s="94"/>
      <c r="B32" s="47"/>
      <c r="C32" s="22"/>
      <c r="D32" s="47"/>
      <c r="E32" s="26"/>
      <c r="F32" s="11"/>
    </row>
    <row r="33" spans="1:6" s="2" customFormat="1" ht="45">
      <c r="A33" s="94"/>
      <c r="B33" s="19" t="s">
        <v>19</v>
      </c>
      <c r="C33" s="49">
        <v>2010</v>
      </c>
      <c r="D33" s="50">
        <v>1800</v>
      </c>
      <c r="E33" s="26"/>
      <c r="F33" s="11"/>
    </row>
    <row r="34" spans="1:6" s="2" customFormat="1" ht="15">
      <c r="A34" s="94"/>
      <c r="B34" s="23"/>
      <c r="C34" s="51"/>
      <c r="D34" s="50"/>
      <c r="E34" s="26"/>
      <c r="F34" s="11"/>
    </row>
    <row r="35" spans="1:6" s="2" customFormat="1" ht="15">
      <c r="A35" s="94"/>
      <c r="B35" s="23" t="s">
        <v>10</v>
      </c>
      <c r="C35" s="51" t="s">
        <v>5</v>
      </c>
      <c r="D35" s="50"/>
      <c r="E35" s="26">
        <f>SUM(E36)</f>
        <v>1800</v>
      </c>
      <c r="F35" s="11"/>
    </row>
    <row r="36" spans="1:6" s="2" customFormat="1" ht="15">
      <c r="A36" s="95"/>
      <c r="B36" s="52" t="s">
        <v>26</v>
      </c>
      <c r="C36" s="53" t="s">
        <v>5</v>
      </c>
      <c r="D36" s="54"/>
      <c r="E36" s="17">
        <v>1800</v>
      </c>
      <c r="F36" s="11"/>
    </row>
    <row r="37" spans="1:6" s="2" customFormat="1" ht="15.75" thickBot="1">
      <c r="A37" s="101"/>
      <c r="B37" s="55"/>
      <c r="C37" s="55"/>
      <c r="D37" s="56"/>
      <c r="E37" s="56"/>
      <c r="F37" s="11"/>
    </row>
    <row r="38" spans="1:6" s="2" customFormat="1" ht="15.75" thickBot="1">
      <c r="A38" s="102">
        <v>852</v>
      </c>
      <c r="B38" s="12" t="s">
        <v>11</v>
      </c>
      <c r="C38" s="12"/>
      <c r="D38" s="13">
        <f>SUM(D40,D48,D55,D62)</f>
        <v>7090000</v>
      </c>
      <c r="E38" s="14">
        <f>SUM(E40,E48,E55,E62)</f>
        <v>7090000</v>
      </c>
      <c r="F38" s="11"/>
    </row>
    <row r="39" spans="1:6" s="2" customFormat="1" ht="15">
      <c r="A39" s="103"/>
      <c r="B39" s="47"/>
      <c r="C39" s="47"/>
      <c r="D39" s="47"/>
      <c r="E39" s="57"/>
      <c r="F39" s="11"/>
    </row>
    <row r="40" spans="1:6" s="2" customFormat="1" ht="45">
      <c r="A40" s="95">
        <v>85212</v>
      </c>
      <c r="B40" s="58" t="s">
        <v>20</v>
      </c>
      <c r="C40" s="15"/>
      <c r="D40" s="59">
        <f>SUM(D42)</f>
        <v>7017000</v>
      </c>
      <c r="E40" s="60">
        <f>SUM(E44)</f>
        <v>7017000</v>
      </c>
      <c r="F40" s="11"/>
    </row>
    <row r="41" spans="1:6" s="2" customFormat="1" ht="15">
      <c r="A41" s="104"/>
      <c r="B41" s="23"/>
      <c r="C41" s="47"/>
      <c r="D41" s="47"/>
      <c r="E41" s="22"/>
      <c r="F41" s="11"/>
    </row>
    <row r="42" spans="1:6" s="2" customFormat="1" ht="45">
      <c r="A42" s="104"/>
      <c r="B42" s="23" t="s">
        <v>19</v>
      </c>
      <c r="C42" s="51">
        <v>2010</v>
      </c>
      <c r="D42" s="61">
        <v>7017000</v>
      </c>
      <c r="E42" s="22"/>
      <c r="F42" s="11"/>
    </row>
    <row r="43" spans="1:6" s="2" customFormat="1" ht="15">
      <c r="A43" s="104"/>
      <c r="B43" s="23"/>
      <c r="C43" s="47"/>
      <c r="D43" s="62"/>
      <c r="E43" s="22"/>
      <c r="F43" s="11"/>
    </row>
    <row r="44" spans="1:6" s="2" customFormat="1" ht="15">
      <c r="A44" s="104"/>
      <c r="B44" s="47" t="s">
        <v>10</v>
      </c>
      <c r="C44" s="47"/>
      <c r="D44" s="62"/>
      <c r="E44" s="63">
        <f>SUM(E45:E46)</f>
        <v>7017000</v>
      </c>
      <c r="F44" s="11"/>
    </row>
    <row r="45" spans="1:6" s="2" customFormat="1" ht="15">
      <c r="A45" s="104"/>
      <c r="B45" s="23" t="s">
        <v>12</v>
      </c>
      <c r="C45" s="47"/>
      <c r="D45" s="62"/>
      <c r="E45" s="63">
        <v>450847</v>
      </c>
      <c r="F45" s="11"/>
    </row>
    <row r="46" spans="1:6" s="2" customFormat="1" ht="22.5" customHeight="1">
      <c r="A46" s="105"/>
      <c r="B46" s="64" t="s">
        <v>27</v>
      </c>
      <c r="C46" s="15"/>
      <c r="D46" s="65"/>
      <c r="E46" s="60">
        <v>6566153</v>
      </c>
      <c r="F46" s="11"/>
    </row>
    <row r="47" spans="1:5" s="11" customFormat="1" ht="22.5" customHeight="1">
      <c r="A47" s="106"/>
      <c r="B47" s="66"/>
      <c r="C47" s="67"/>
      <c r="D47" s="68"/>
      <c r="E47" s="68"/>
    </row>
    <row r="48" spans="1:6" s="2" customFormat="1" ht="75">
      <c r="A48" s="95">
        <v>85213</v>
      </c>
      <c r="B48" s="58" t="s">
        <v>18</v>
      </c>
      <c r="C48" s="15"/>
      <c r="D48" s="54">
        <f>SUM(D50)</f>
        <v>41000</v>
      </c>
      <c r="E48" s="69">
        <f>SUM(E52)</f>
        <v>41000</v>
      </c>
      <c r="F48" s="11"/>
    </row>
    <row r="49" spans="1:6" s="2" customFormat="1" ht="15">
      <c r="A49" s="104"/>
      <c r="B49" s="23"/>
      <c r="C49" s="47"/>
      <c r="D49" s="70"/>
      <c r="E49" s="26"/>
      <c r="F49" s="11"/>
    </row>
    <row r="50" spans="1:6" s="2" customFormat="1" ht="45">
      <c r="A50" s="104"/>
      <c r="B50" s="23" t="s">
        <v>19</v>
      </c>
      <c r="C50" s="51">
        <v>2010</v>
      </c>
      <c r="D50" s="50">
        <v>41000</v>
      </c>
      <c r="E50" s="26"/>
      <c r="F50" s="11"/>
    </row>
    <row r="51" spans="1:6" s="2" customFormat="1" ht="15">
      <c r="A51" s="104"/>
      <c r="B51" s="23"/>
      <c r="C51" s="51"/>
      <c r="D51" s="50"/>
      <c r="E51" s="26"/>
      <c r="F51" s="11"/>
    </row>
    <row r="52" spans="1:6" s="2" customFormat="1" ht="15">
      <c r="A52" s="104"/>
      <c r="B52" s="47" t="s">
        <v>10</v>
      </c>
      <c r="C52" s="51"/>
      <c r="D52" s="50"/>
      <c r="E52" s="26">
        <f>SUM(E53)</f>
        <v>41000</v>
      </c>
      <c r="F52" s="11"/>
    </row>
    <row r="53" spans="1:6" s="2" customFormat="1" ht="16.5" customHeight="1">
      <c r="A53" s="104"/>
      <c r="B53" s="71" t="s">
        <v>26</v>
      </c>
      <c r="C53" s="51"/>
      <c r="D53" s="50"/>
      <c r="E53" s="26">
        <v>41000</v>
      </c>
      <c r="F53" s="11"/>
    </row>
    <row r="54" spans="1:6" s="2" customFormat="1" ht="16.5" customHeight="1">
      <c r="A54" s="105"/>
      <c r="B54" s="64"/>
      <c r="C54" s="53"/>
      <c r="D54" s="72"/>
      <c r="E54" s="33"/>
      <c r="F54" s="11"/>
    </row>
    <row r="55" spans="1:6" s="2" customFormat="1" ht="30" customHeight="1">
      <c r="A55" s="95">
        <v>85219</v>
      </c>
      <c r="B55" s="58" t="s">
        <v>23</v>
      </c>
      <c r="C55" s="15"/>
      <c r="D55" s="54">
        <f>SUM(D57)</f>
        <v>13000</v>
      </c>
      <c r="E55" s="69">
        <f>SUM(E59)</f>
        <v>13000</v>
      </c>
      <c r="F55" s="11"/>
    </row>
    <row r="56" spans="1:6" s="2" customFormat="1" ht="15">
      <c r="A56" s="104"/>
      <c r="B56" s="23"/>
      <c r="C56" s="47"/>
      <c r="D56" s="70"/>
      <c r="E56" s="26"/>
      <c r="F56" s="11"/>
    </row>
    <row r="57" spans="1:6" s="2" customFormat="1" ht="45">
      <c r="A57" s="104"/>
      <c r="B57" s="23" t="s">
        <v>19</v>
      </c>
      <c r="C57" s="51">
        <v>2010</v>
      </c>
      <c r="D57" s="50">
        <v>13000</v>
      </c>
      <c r="E57" s="26"/>
      <c r="F57" s="11"/>
    </row>
    <row r="58" spans="1:6" s="2" customFormat="1" ht="15">
      <c r="A58" s="104"/>
      <c r="B58" s="23"/>
      <c r="C58" s="51"/>
      <c r="D58" s="50"/>
      <c r="E58" s="26"/>
      <c r="F58" s="11"/>
    </row>
    <row r="59" spans="1:6" s="2" customFormat="1" ht="15">
      <c r="A59" s="104"/>
      <c r="B59" s="47" t="s">
        <v>10</v>
      </c>
      <c r="C59" s="51"/>
      <c r="D59" s="50"/>
      <c r="E59" s="26">
        <f>SUM(E60)</f>
        <v>13000</v>
      </c>
      <c r="F59" s="11"/>
    </row>
    <row r="60" spans="1:6" s="2" customFormat="1" ht="16.5" customHeight="1">
      <c r="A60" s="104"/>
      <c r="B60" s="73" t="s">
        <v>17</v>
      </c>
      <c r="C60" s="51"/>
      <c r="D60" s="50"/>
      <c r="E60" s="26">
        <v>13000</v>
      </c>
      <c r="F60" s="11"/>
    </row>
    <row r="61" spans="1:6" s="2" customFormat="1" ht="15">
      <c r="A61" s="105"/>
      <c r="B61" s="58"/>
      <c r="C61" s="53"/>
      <c r="D61" s="74"/>
      <c r="E61" s="75"/>
      <c r="F61" s="11"/>
    </row>
    <row r="62" spans="1:6" s="2" customFormat="1" ht="15">
      <c r="A62" s="95">
        <v>85228</v>
      </c>
      <c r="B62" s="58" t="s">
        <v>8</v>
      </c>
      <c r="C62" s="15"/>
      <c r="D62" s="16">
        <f>SUM(D64)</f>
        <v>19000</v>
      </c>
      <c r="E62" s="17">
        <f>SUM(E66)</f>
        <v>19000</v>
      </c>
      <c r="F62" s="11"/>
    </row>
    <row r="63" spans="1:6" s="2" customFormat="1" ht="15">
      <c r="A63" s="47"/>
      <c r="B63" s="23"/>
      <c r="C63" s="47"/>
      <c r="D63" s="70"/>
      <c r="E63" s="26"/>
      <c r="F63" s="11"/>
    </row>
    <row r="64" spans="1:6" s="2" customFormat="1" ht="45">
      <c r="A64" s="47"/>
      <c r="B64" s="23" t="s">
        <v>19</v>
      </c>
      <c r="C64" s="51">
        <v>2010</v>
      </c>
      <c r="D64" s="50">
        <v>19000</v>
      </c>
      <c r="E64" s="26"/>
      <c r="F64" s="11"/>
    </row>
    <row r="65" spans="1:6" s="2" customFormat="1" ht="15">
      <c r="A65" s="47"/>
      <c r="B65" s="23"/>
      <c r="C65" s="51"/>
      <c r="D65" s="70"/>
      <c r="E65" s="26"/>
      <c r="F65" s="11"/>
    </row>
    <row r="66" spans="1:6" s="2" customFormat="1" ht="15">
      <c r="A66" s="47"/>
      <c r="B66" s="47" t="s">
        <v>10</v>
      </c>
      <c r="C66" s="47" t="s">
        <v>5</v>
      </c>
      <c r="D66" s="70"/>
      <c r="E66" s="26">
        <f>SUM(E67)</f>
        <v>19000</v>
      </c>
      <c r="F66" s="11"/>
    </row>
    <row r="67" spans="1:6" s="2" customFormat="1" ht="15">
      <c r="A67" s="47"/>
      <c r="B67" s="73" t="s">
        <v>17</v>
      </c>
      <c r="C67" s="47"/>
      <c r="D67" s="70"/>
      <c r="E67" s="26">
        <v>19000</v>
      </c>
      <c r="F67" s="11"/>
    </row>
    <row r="68" spans="1:6" s="2" customFormat="1" ht="15">
      <c r="A68" s="15"/>
      <c r="B68" s="15"/>
      <c r="C68" s="15"/>
      <c r="D68" s="65"/>
      <c r="E68" s="75"/>
      <c r="F68" s="11"/>
    </row>
    <row r="69" spans="4:6" s="2" customFormat="1" ht="15.75" thickBot="1">
      <c r="D69" s="76"/>
      <c r="E69" s="77"/>
      <c r="F69" s="11"/>
    </row>
    <row r="70" spans="1:6" s="2" customFormat="1" ht="15">
      <c r="A70" s="78"/>
      <c r="B70" s="79"/>
      <c r="C70" s="80"/>
      <c r="D70" s="81"/>
      <c r="E70" s="81"/>
      <c r="F70" s="11"/>
    </row>
    <row r="71" spans="1:6" s="2" customFormat="1" ht="15">
      <c r="A71" s="82"/>
      <c r="B71" s="83" t="s">
        <v>9</v>
      </c>
      <c r="C71" s="84"/>
      <c r="D71" s="85">
        <f>SUM(D10,D20,D29,D38)</f>
        <v>7451558</v>
      </c>
      <c r="E71" s="85">
        <f>SUM(E10,E20,E29,E38)</f>
        <v>7451558</v>
      </c>
      <c r="F71" s="11"/>
    </row>
    <row r="72" spans="1:6" s="2" customFormat="1" ht="15.75" thickBot="1">
      <c r="A72" s="86"/>
      <c r="B72" s="55"/>
      <c r="C72" s="87"/>
      <c r="D72" s="88"/>
      <c r="E72" s="88"/>
      <c r="F72" s="11"/>
    </row>
    <row r="73" spans="4:6" s="2" customFormat="1" ht="15">
      <c r="D73" s="76"/>
      <c r="E73" s="76"/>
      <c r="F73" s="11"/>
    </row>
    <row r="74" ht="12.75">
      <c r="F74" s="1"/>
    </row>
    <row r="75" ht="12.75">
      <c r="F75" s="1"/>
    </row>
    <row r="76" ht="12.75">
      <c r="F76" s="1"/>
    </row>
    <row r="77" ht="12.75">
      <c r="F77" s="1"/>
    </row>
  </sheetData>
  <sheetProtection/>
  <mergeCells count="3">
    <mergeCell ref="A3:D3"/>
    <mergeCell ref="A4:D4"/>
    <mergeCell ref="A5:D5"/>
  </mergeCells>
  <printOptions/>
  <pageMargins left="0.7086614173228347" right="0.7086614173228347" top="0.984251968503937" bottom="0.7086614173228347" header="0.5118110236220472" footer="0.5118110236220472"/>
  <pageSetup horizontalDpi="600" verticalDpi="600" orientation="portrait" paperSize="9" scale="63" r:id="rId1"/>
  <headerFooter alignWithMargins="0">
    <oddHeader xml:space="preserve">&amp;R&amp;"Arial CE,Pogrubiony"&amp;14Zał. Nr 5 </oddHeader>
    <oddFooter>&amp;C&amp;12Strona &amp;P</oddFooter>
  </headerFooter>
  <rowBreaks count="1" manualBreakCount="1">
    <brk id="46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Miasta Brzeg</dc:creator>
  <cp:keywords/>
  <dc:description/>
  <cp:lastModifiedBy>lstecula</cp:lastModifiedBy>
  <cp:lastPrinted>2014-11-12T12:39:20Z</cp:lastPrinted>
  <dcterms:created xsi:type="dcterms:W3CDTF">2000-11-09T11:31:22Z</dcterms:created>
  <dcterms:modified xsi:type="dcterms:W3CDTF">2014-11-13T08:45:06Z</dcterms:modified>
  <cp:category/>
  <cp:version/>
  <cp:contentType/>
  <cp:contentStatus/>
</cp:coreProperties>
</file>