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<sst xmlns="http://schemas.openxmlformats.org/spreadsheetml/2006/main" count="25" uniqueCount="22">
  <si>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WYKAZ   INWESTYCJI   PRZYJĘTYCH</t>
  </si>
  <si>
    <t>Dział</t>
  </si>
  <si>
    <t>Nazwa  zadania</t>
  </si>
  <si>
    <t>Komputeryzacja Urzędu</t>
  </si>
  <si>
    <t>Razem  dział  750</t>
  </si>
  <si>
    <t>O g ó ł e m</t>
  </si>
  <si>
    <t>Zał. Nr 4</t>
  </si>
  <si>
    <t>DO  REALIZACJI   NA    2002  ROK</t>
  </si>
  <si>
    <t>Budowa kanalizacji deszczowej w rejonie ulicy Konopnickiej do potoku Kościelna</t>
  </si>
  <si>
    <t>Uzbrojenie terenu osiedla przy ul.Sikorskiego - budowa ulicy Pierwszej Brygady - zadanie nr 2</t>
  </si>
  <si>
    <t>Razem dział  900</t>
  </si>
  <si>
    <t xml:space="preserve"> </t>
  </si>
  <si>
    <t xml:space="preserve"> Plan</t>
  </si>
  <si>
    <t>01.01.2002r.</t>
  </si>
  <si>
    <t xml:space="preserve"> Wykonanie</t>
  </si>
  <si>
    <t xml:space="preserve"> %</t>
  </si>
  <si>
    <t xml:space="preserve">    Wyk.</t>
  </si>
  <si>
    <t>31.12.2002r.</t>
  </si>
  <si>
    <r>
      <t>31.12.2002r</t>
    </r>
    <r>
      <rPr>
        <sz val="12"/>
        <rFont val="Arial CE"/>
        <family val="2"/>
      </rPr>
      <t>.</t>
    </r>
  </si>
  <si>
    <t>Razem  dział  854</t>
  </si>
  <si>
    <t>Zakup wyparzacza</t>
  </si>
  <si>
    <t>Oświetlenie ulic Śródmieścia miasta Brzeg - ulica Staromiejska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</si>
</sst>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164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5" fontId="1" fillId="0" borderId="4" xfId="15" applyNumberFormat="1" applyFont="1" applyBorder="1" applyAlignment="1">
      <alignment/>
    </xf>
    <xf numFmtId="165" fontId="1" fillId="0" borderId="4" xfId="15" applyNumberFormat="1" applyFont="1" applyBorder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2" fillId="0" borderId="7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4" xfId="0" applyFont="1" applyBorder="1" applyAlignment="1">
      <alignment vertical="center"/>
    </xf>
    <xf numFmtId="164" fontId="2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tabSelected="1" workbookViewId="0" topLeftCell="C19">
      <selection activeCell="G24" sqref="G24"/>
    </sheetView>
  </sheetViews>
  <sheetFormatPr defaultColWidth="9.00390625" defaultRowHeight="12.75"/>
  <cols>
    <col min="3" max="3" width="41.00390625" style="0" customWidth="1"/>
    <col min="4" max="4" width="20.375" style="0" customWidth="1"/>
    <col min="5" max="5" width="17.00390625" style="0" customWidth="1"/>
    <col min="6" max="6" width="14.625" style="0" customWidth="1"/>
    <col min="7" max="7" width="10.625" style="0" customWidth="1"/>
  </cols>
  <sheetData>
    <row r="3" spans="5:7" ht="15.75">
      <c r="E3" s="2" t="s">
        <v>11</v>
      </c>
      <c r="G3" s="2" t="s">
        <v>6</v>
      </c>
    </row>
    <row r="5" spans="1:7" ht="15.75">
      <c r="A5" s="1"/>
      <c r="B5" s="1"/>
      <c r="C5" s="2" t="s">
        <v>0</v>
      </c>
      <c r="D5" s="2"/>
      <c r="E5" s="2"/>
      <c r="F5" s="2"/>
      <c r="G5" s="1"/>
    </row>
    <row r="6" spans="1:7" ht="15.75">
      <c r="A6" s="1"/>
      <c r="B6" s="1"/>
      <c r="C6" s="2" t="s">
        <v>7</v>
      </c>
      <c r="D6" s="2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.75" thickBot="1">
      <c r="A8" s="1"/>
      <c r="B8" s="1"/>
      <c r="C8" s="1"/>
      <c r="D8" s="20" t="s">
        <v>11</v>
      </c>
      <c r="E8" s="1"/>
      <c r="F8" s="1"/>
      <c r="G8" s="1"/>
    </row>
    <row r="9" spans="1:7" ht="15">
      <c r="A9" s="1"/>
      <c r="B9" s="3"/>
      <c r="C9" s="3"/>
      <c r="D9" s="3"/>
      <c r="E9" s="3"/>
      <c r="F9" s="3"/>
      <c r="G9" s="3"/>
    </row>
    <row r="10" spans="1:7" ht="15.75">
      <c r="A10" s="1"/>
      <c r="B10" s="4" t="s">
        <v>1</v>
      </c>
      <c r="C10" s="4" t="s">
        <v>2</v>
      </c>
      <c r="D10" s="4" t="s">
        <v>12</v>
      </c>
      <c r="E10" s="4" t="s">
        <v>12</v>
      </c>
      <c r="F10" s="4" t="s">
        <v>14</v>
      </c>
      <c r="G10" s="4" t="s">
        <v>15</v>
      </c>
    </row>
    <row r="11" spans="1:7" ht="16.5" thickBot="1">
      <c r="A11" s="1"/>
      <c r="B11" s="5"/>
      <c r="C11" s="5"/>
      <c r="D11" s="28" t="s">
        <v>13</v>
      </c>
      <c r="E11" s="28" t="s">
        <v>17</v>
      </c>
      <c r="F11" s="27" t="s">
        <v>18</v>
      </c>
      <c r="G11" s="27" t="s">
        <v>16</v>
      </c>
    </row>
    <row r="12" spans="1:7" ht="15">
      <c r="A12" s="1"/>
      <c r="B12" s="6"/>
      <c r="C12" s="1"/>
      <c r="D12" s="7"/>
      <c r="E12" s="7"/>
      <c r="F12" s="7"/>
      <c r="G12" s="29"/>
    </row>
    <row r="13" spans="1:7" ht="15">
      <c r="A13" s="1"/>
      <c r="B13" s="8">
        <v>750</v>
      </c>
      <c r="C13" s="9" t="s">
        <v>3</v>
      </c>
      <c r="D13" s="10">
        <v>30000</v>
      </c>
      <c r="E13" s="10">
        <v>30000</v>
      </c>
      <c r="F13" s="10">
        <v>29638</v>
      </c>
      <c r="G13" s="30">
        <f>SUM(F13/E13)*100</f>
        <v>98.79333333333334</v>
      </c>
    </row>
    <row r="14" spans="1:7" ht="15">
      <c r="A14" s="1"/>
      <c r="B14" s="11"/>
      <c r="C14" s="12"/>
      <c r="D14" s="13"/>
      <c r="E14" s="13"/>
      <c r="F14" s="13"/>
      <c r="G14" s="31"/>
    </row>
    <row r="15" spans="1:7" ht="15">
      <c r="A15" s="1"/>
      <c r="B15" s="35"/>
      <c r="C15" s="21"/>
      <c r="D15" s="10"/>
      <c r="E15" s="10"/>
      <c r="F15" s="10"/>
      <c r="G15" s="30"/>
    </row>
    <row r="16" spans="1:7" ht="16.5" thickBot="1">
      <c r="A16" s="1"/>
      <c r="B16" s="14"/>
      <c r="C16" s="15" t="s">
        <v>4</v>
      </c>
      <c r="D16" s="16">
        <f>SUM(D13)</f>
        <v>30000</v>
      </c>
      <c r="E16" s="16">
        <f>SUM(E13)</f>
        <v>30000</v>
      </c>
      <c r="F16" s="16">
        <f>SUM(F13)</f>
        <v>29638</v>
      </c>
      <c r="G16" s="32">
        <f>SUM(F16/E16)*100</f>
        <v>98.79333333333334</v>
      </c>
    </row>
    <row r="17" spans="1:7" ht="15">
      <c r="A17" s="1"/>
      <c r="B17" s="35"/>
      <c r="C17" s="21"/>
      <c r="D17" s="10"/>
      <c r="E17" s="10"/>
      <c r="F17" s="10"/>
      <c r="G17" s="30"/>
    </row>
    <row r="18" spans="1:7" ht="15">
      <c r="A18" s="1"/>
      <c r="B18" s="8">
        <v>854</v>
      </c>
      <c r="C18" s="9" t="s">
        <v>20</v>
      </c>
      <c r="D18" s="10"/>
      <c r="E18" s="10">
        <v>5000</v>
      </c>
      <c r="F18" s="10">
        <v>5000</v>
      </c>
      <c r="G18" s="30">
        <f>SUM(F18/E18)*100</f>
        <v>100</v>
      </c>
    </row>
    <row r="19" spans="1:7" ht="15">
      <c r="A19" s="1"/>
      <c r="B19" s="11"/>
      <c r="C19" s="12"/>
      <c r="D19" s="13"/>
      <c r="E19" s="13"/>
      <c r="F19" s="13"/>
      <c r="G19" s="31"/>
    </row>
    <row r="20" spans="1:7" ht="15">
      <c r="A20" s="1"/>
      <c r="B20" s="6"/>
      <c r="C20" s="6"/>
      <c r="D20" s="7"/>
      <c r="E20" s="7"/>
      <c r="F20" s="7"/>
      <c r="G20" s="29"/>
    </row>
    <row r="21" spans="1:7" ht="16.5" thickBot="1">
      <c r="A21" s="1"/>
      <c r="B21" s="14"/>
      <c r="C21" s="15" t="s">
        <v>19</v>
      </c>
      <c r="D21" s="16">
        <f>SUM(D18)</f>
        <v>0</v>
      </c>
      <c r="E21" s="16">
        <f>SUM(E18)</f>
        <v>5000</v>
      </c>
      <c r="F21" s="16">
        <f>SUM(F18)</f>
        <v>5000</v>
      </c>
      <c r="G21" s="32">
        <f>SUM(F21/E21)*100</f>
        <v>100</v>
      </c>
    </row>
    <row r="22" spans="1:7" ht="15">
      <c r="A22" s="1"/>
      <c r="B22" s="6"/>
      <c r="C22" s="17"/>
      <c r="D22" s="7"/>
      <c r="E22" s="7"/>
      <c r="F22" s="7"/>
      <c r="G22" s="29"/>
    </row>
    <row r="23" spans="1:7" ht="45">
      <c r="A23" s="1"/>
      <c r="B23" s="25">
        <v>900</v>
      </c>
      <c r="C23" s="21" t="s">
        <v>8</v>
      </c>
      <c r="D23" s="40">
        <v>100000</v>
      </c>
      <c r="E23" s="40">
        <v>100000</v>
      </c>
      <c r="F23" s="40">
        <v>38960</v>
      </c>
      <c r="G23" s="41">
        <f>SUM(F23/E23)*100</f>
        <v>38.96</v>
      </c>
    </row>
    <row r="24" spans="1:7" ht="55.5" customHeight="1">
      <c r="A24" s="1"/>
      <c r="B24" s="6"/>
      <c r="C24" s="21" t="s">
        <v>9</v>
      </c>
      <c r="D24" s="40">
        <v>100000</v>
      </c>
      <c r="E24" s="40">
        <v>179795</v>
      </c>
      <c r="F24" s="40">
        <v>179795</v>
      </c>
      <c r="G24" s="41">
        <f>SUM(F24/E24)*100</f>
        <v>100</v>
      </c>
    </row>
    <row r="25" spans="1:7" ht="45" customHeight="1">
      <c r="A25" s="1"/>
      <c r="B25" s="6"/>
      <c r="C25" s="21" t="s">
        <v>21</v>
      </c>
      <c r="D25" s="40"/>
      <c r="E25" s="40">
        <v>7700</v>
      </c>
      <c r="F25" s="40">
        <v>7577</v>
      </c>
      <c r="G25" s="41">
        <f>SUM(F25/E25)*100</f>
        <v>98.40259740259741</v>
      </c>
    </row>
    <row r="26" spans="1:7" ht="15">
      <c r="A26" s="1"/>
      <c r="B26" s="22"/>
      <c r="C26" s="12"/>
      <c r="D26" s="13"/>
      <c r="E26" s="13"/>
      <c r="F26" s="13"/>
      <c r="G26" s="31"/>
    </row>
    <row r="27" spans="1:7" ht="15">
      <c r="A27" s="1"/>
      <c r="B27" s="6"/>
      <c r="C27" s="21"/>
      <c r="D27" s="7"/>
      <c r="E27" s="7"/>
      <c r="F27" s="7"/>
      <c r="G27" s="29"/>
    </row>
    <row r="28" spans="1:7" ht="16.5" thickBot="1">
      <c r="A28" s="1"/>
      <c r="B28" s="23"/>
      <c r="C28" s="24" t="s">
        <v>10</v>
      </c>
      <c r="D28" s="16">
        <f>SUM(D23:D27)</f>
        <v>200000</v>
      </c>
      <c r="E28" s="16">
        <f>SUM(E23:E27)</f>
        <v>287495</v>
      </c>
      <c r="F28" s="16">
        <f>SUM(F23:F27)</f>
        <v>226332</v>
      </c>
      <c r="G28" s="32">
        <f>SUM(F28/E28)*100</f>
        <v>78.72554305292266</v>
      </c>
    </row>
    <row r="29" spans="1:7" ht="15">
      <c r="A29" s="1"/>
      <c r="B29" s="6"/>
      <c r="C29" s="21"/>
      <c r="D29" s="7"/>
      <c r="E29" s="7"/>
      <c r="F29" s="37"/>
      <c r="G29" s="29"/>
    </row>
    <row r="30" spans="1:7" ht="15.75">
      <c r="A30" s="1"/>
      <c r="B30" s="6"/>
      <c r="C30" s="26" t="s">
        <v>5</v>
      </c>
      <c r="D30" s="18">
        <f>SUM(D16,D21,D28)</f>
        <v>230000</v>
      </c>
      <c r="E30" s="18">
        <f>SUM(E16,E21,E28)</f>
        <v>322495</v>
      </c>
      <c r="F30" s="36">
        <f>SUM(F16,F21,F28)</f>
        <v>260970</v>
      </c>
      <c r="G30" s="39">
        <f>SUM(F30/E30)*100</f>
        <v>80.92218484007503</v>
      </c>
    </row>
    <row r="31" spans="1:7" ht="16.5" thickBot="1">
      <c r="A31" s="1"/>
      <c r="B31" s="14"/>
      <c r="C31" s="23" t="s">
        <v>11</v>
      </c>
      <c r="D31" s="19"/>
      <c r="E31" s="19"/>
      <c r="F31" s="38"/>
      <c r="G31" s="33"/>
    </row>
    <row r="32" spans="1:7" ht="15">
      <c r="A32" s="1"/>
      <c r="B32" s="1"/>
      <c r="C32" s="17"/>
      <c r="D32" s="1"/>
      <c r="E32" s="1"/>
      <c r="F32" s="1"/>
      <c r="G32" s="34"/>
    </row>
    <row r="33" spans="1:7" ht="15">
      <c r="A33" s="1"/>
      <c r="B33" s="1"/>
      <c r="C33" s="1"/>
      <c r="D33" s="1"/>
      <c r="E33" s="1"/>
      <c r="F33" s="1"/>
      <c r="G33" s="34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ht="15">
      <c r="C36" s="1"/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&amp;C&amp;8Strona 10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2003-03-31T12:44:42Z</cp:lastPrinted>
  <dcterms:created xsi:type="dcterms:W3CDTF">2000-11-20T09:04:59Z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