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17" activeTab="0"/>
  </bookViews>
  <sheets>
    <sheet name="SUMY UBEZPIECZENIA" sheetId="1" r:id="rId1"/>
    <sheet name="POJAZDY" sheetId="2" r:id="rId2"/>
  </sheets>
  <definedNames>
    <definedName name="_xlnm.Print_Area" localSheetId="0">'SUMY UBEZPIECZENIA'!$A$2:$H$19</definedName>
  </definedNames>
  <calcPr fullCalcOnLoad="1"/>
</workbook>
</file>

<file path=xl/comments2.xml><?xml version="1.0" encoding="utf-8"?>
<comments xmlns="http://schemas.openxmlformats.org/spreadsheetml/2006/main">
  <authors>
    <author>Supra Brokers sp. z o.o.</author>
  </authors>
  <commentList>
    <comment ref="A7" authorId="0">
      <text>
        <r>
          <rPr>
            <sz val="8"/>
            <rFont val="Tahoma"/>
            <family val="2"/>
          </rPr>
          <t>W wierszu oznaczonym kolorem niebieskim znajdują się symbole pól w dowodzie rejestracyjnym</t>
        </r>
      </text>
    </comment>
  </commentList>
</comments>
</file>

<file path=xl/sharedStrings.xml><?xml version="1.0" encoding="utf-8"?>
<sst xmlns="http://schemas.openxmlformats.org/spreadsheetml/2006/main" count="166" uniqueCount="125">
  <si>
    <t>Lp</t>
  </si>
  <si>
    <t>Nazwa jednostki</t>
  </si>
  <si>
    <t>Nieruchomości</t>
  </si>
  <si>
    <t>Sprzęt elektroniczny stacjonarny</t>
  </si>
  <si>
    <t>Sprzęt elektroniczny przenośny</t>
  </si>
  <si>
    <t>Oprogramowanie</t>
  </si>
  <si>
    <t>RAZEM:</t>
  </si>
  <si>
    <t>Lp.</t>
  </si>
  <si>
    <t xml:space="preserve">Numer rejestracyjny </t>
  </si>
  <si>
    <t>Właściciel pojazdu - UBEZPIECZONY</t>
  </si>
  <si>
    <t>Posiadacz dowodu rejestracyjnego - UŻYTKOWNIK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</si>
  <si>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</si>
  <si>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</si>
  <si>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</si>
  <si>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</si>
  <si>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</si>
  <si>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</si>
  <si>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</si>
  <si>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</si>
  <si>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</si>
  <si>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</si>
  <si>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Moc maksymalna [kW]</t>
  </si>
  <si>
    <t>Rodzaj paliwa</t>
  </si>
  <si>
    <t>Liczba miejsc</t>
  </si>
  <si>
    <t>Dopuszczalna masa całkowita [kg]</t>
  </si>
  <si>
    <t>Przebieg</t>
  </si>
  <si>
    <t>Wartość pojazdu w ostatnim okresie</t>
  </si>
  <si>
    <t>Aktualna wartość pojazdu lub suma ubezpieczenia z ostatniej polisy AC pomniejszona o 10%</t>
  </si>
  <si>
    <t>Wartość wyposażenia dodatkowego pojazdu nieujęta w wartości pojazdu</t>
  </si>
  <si>
    <t>Okres ubezpieczenia 
OC</t>
  </si>
  <si>
    <t>Okres ubezpieczenia 
NW</t>
  </si>
  <si>
    <t>Okres ubezpieczenia
AC</t>
  </si>
  <si>
    <t>Okres ubezpieczenia Assistance</t>
  </si>
  <si>
    <t>Data ważności badań techn.</t>
  </si>
  <si>
    <t>Wyposażenie dodatkowe</t>
  </si>
  <si>
    <t>Zabezpieczenia przeciwkradzieżowe</t>
  </si>
  <si>
    <t>UWAGI!!!</t>
  </si>
  <si>
    <t>Nazwa</t>
  </si>
  <si>
    <t>REGON</t>
  </si>
  <si>
    <t>Adres</t>
  </si>
  <si>
    <t>Od</t>
  </si>
  <si>
    <t>Do</t>
  </si>
  <si>
    <t>alarm</t>
  </si>
  <si>
    <t xml:space="preserve"> immobilizer</t>
  </si>
  <si>
    <t>&gt;&gt;&gt;</t>
  </si>
  <si>
    <t>A</t>
  </si>
  <si>
    <t>C.2.1</t>
  </si>
  <si>
    <t>C.2.2</t>
  </si>
  <si>
    <t>C.2.3</t>
  </si>
  <si>
    <t>C.1.1</t>
  </si>
  <si>
    <t>C.1.2</t>
  </si>
  <si>
    <t>C.1.3</t>
  </si>
  <si>
    <t>D.1</t>
  </si>
  <si>
    <t>D.2</t>
  </si>
  <si>
    <t>D.3</t>
  </si>
  <si>
    <t>B</t>
  </si>
  <si>
    <t>E</t>
  </si>
  <si>
    <t>Strona nr 5 dowodu rejestracyjnego</t>
  </si>
  <si>
    <t>P.1</t>
  </si>
  <si>
    <t>P.2</t>
  </si>
  <si>
    <t>P.3</t>
  </si>
  <si>
    <t>S.1+S.2</t>
  </si>
  <si>
    <t>F.2</t>
  </si>
  <si>
    <t>RRRR-MM-DD</t>
  </si>
  <si>
    <t>Środki trwałe</t>
  </si>
  <si>
    <t>Ruchomości pozostałe</t>
  </si>
  <si>
    <t>Przedszkole Publiczne nr 1</t>
  </si>
  <si>
    <t>Publiczne Przedszkole nr7 Integracyjne</t>
  </si>
  <si>
    <t>Zespół Szkół nr 1 z Oddziałami Sportowymi</t>
  </si>
  <si>
    <t>Przedszkole Publiczne nr 8</t>
  </si>
  <si>
    <t>Miejski Ośrodek Pomocy Społecznej</t>
  </si>
  <si>
    <t>Żłobek Miejski „Tęczowy Świat”</t>
  </si>
  <si>
    <t>Przedszkole Publiczne nr 3</t>
  </si>
  <si>
    <t xml:space="preserve">Publiczna Szkoła Podstawowa nr 3 w Brzegu  </t>
  </si>
  <si>
    <t>Publiczna Gimnazjum nr 1</t>
  </si>
  <si>
    <t xml:space="preserve">Zespół  Szkół nr 2 z Oddziałami Integracyjnymi </t>
  </si>
  <si>
    <t>Przeszkole Publiczne nr 10</t>
  </si>
  <si>
    <t>Miejska Biblioteka Publiczna im. Księcia Ludwika I w Brzegu</t>
  </si>
  <si>
    <t xml:space="preserve">Publiczne Gimnazjum nr 3 im. Orląt Lwowskich </t>
  </si>
  <si>
    <t xml:space="preserve">Brzeskie Centrum Kultury </t>
  </si>
  <si>
    <t>GMINA BRZEG</t>
  </si>
  <si>
    <t>Biuro Rady Miejskiej</t>
  </si>
  <si>
    <t>Przedszkole Publiczne Nr 6</t>
  </si>
  <si>
    <t>Przedszkole Publiczne nr 2</t>
  </si>
  <si>
    <t xml:space="preserve">Publiczna Szkoła Podstawowa nr 1 </t>
  </si>
  <si>
    <t xml:space="preserve">Publiczna Szkoła Podstawowa Nr 5   </t>
  </si>
  <si>
    <t>Zestawienie sum ubezpieczenia jednostek Gminy Brzeg</t>
  </si>
  <si>
    <t>Zarząd nieruchomości miejskich</t>
  </si>
  <si>
    <t>Komenda Straży Miejskiej</t>
  </si>
  <si>
    <t>Przedszkole Publiczne nr 5</t>
  </si>
  <si>
    <t>Przedszkole Publiczne nr 11</t>
  </si>
  <si>
    <t>Przedszkole Publiczne nr 4</t>
  </si>
  <si>
    <t>Miejski Ośrodek Sportu i Rekreacji</t>
  </si>
  <si>
    <t>MOSIR</t>
  </si>
  <si>
    <t>00263A</t>
  </si>
  <si>
    <t>ciągnik rolniczy</t>
  </si>
  <si>
    <t>olej napędowy</t>
  </si>
  <si>
    <t>NIE</t>
  </si>
  <si>
    <t>GARAŻOWANY/ZAMKNIĘTY</t>
  </si>
  <si>
    <t>BSC</t>
  </si>
  <si>
    <t>VIVID300DT</t>
  </si>
  <si>
    <t>B1AD920555</t>
  </si>
  <si>
    <t>MER</t>
  </si>
  <si>
    <t>SZ975P55060MR1019</t>
  </si>
  <si>
    <t>OB44404</t>
  </si>
  <si>
    <t>Gmina Brzeg</t>
  </si>
  <si>
    <t>UL.ROBOTNICZA 12</t>
  </si>
  <si>
    <t>VW</t>
  </si>
  <si>
    <t>Passat</t>
  </si>
  <si>
    <t>comfort lim. 2.0 FSI</t>
  </si>
  <si>
    <t>WVWZZZ3CZ8PO23764</t>
  </si>
  <si>
    <t>OSOBOWY</t>
  </si>
  <si>
    <t>2.0</t>
  </si>
  <si>
    <t>TAK</t>
  </si>
  <si>
    <t>Brzeg, ul. Sportowa 1</t>
  </si>
  <si>
    <t>MTZ 320 Z</t>
  </si>
  <si>
    <t>przyczepka lekka</t>
  </si>
  <si>
    <t>OB0041</t>
  </si>
  <si>
    <t>OB6059</t>
  </si>
  <si>
    <t>OB66174</t>
  </si>
  <si>
    <t>SPECJALNY</t>
  </si>
  <si>
    <t>PRZYCZEPA</t>
  </si>
  <si>
    <t>Zestawienie pojazdów jednostek Gminy Brzeg</t>
  </si>
  <si>
    <t>Załącznik nr 11 do SIWZ Nr OR.IV.271.1.18.2014</t>
  </si>
  <si>
    <t>Załącznik nr 12 do SIWZ Nr OR.IV.271.1.18.2014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</si>
</sst>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4" fontId="2" fillId="34" borderId="10" xfId="71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2" fontId="3" fillId="33" borderId="10" xfId="0" applyNumberFormat="1" applyFont="1" applyFill="1" applyBorder="1" applyAlignment="1">
      <alignment horizontal="center" vertical="center"/>
    </xf>
    <xf numFmtId="44" fontId="3" fillId="33" borderId="10" xfId="71" applyFont="1" applyFill="1" applyBorder="1" applyAlignment="1">
      <alignment horizontal="center" vertical="center"/>
    </xf>
    <xf numFmtId="44" fontId="3" fillId="33" borderId="10" xfId="7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71" applyNumberFormat="1" applyFont="1" applyFill="1" applyBorder="1" applyAlignment="1" applyProtection="1">
      <alignment horizontal="right" vertical="center" wrapText="1"/>
      <protection locked="0"/>
    </xf>
    <xf numFmtId="44" fontId="3" fillId="0" borderId="10" xfId="7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4" fontId="3" fillId="0" borderId="15" xfId="71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y" xfId="7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:I4"/>
    </sheetView>
  </sheetViews>
  <sheetFormatPr defaultColWidth="0" defaultRowHeight="12.75"/>
  <cols>
    <col min="1" max="1" width="4.75390625" style="2" customWidth="1"/>
    <col min="2" max="2" width="3.375" style="2" bestFit="1" customWidth="1"/>
    <col min="3" max="3" width="43.125" style="2" customWidth="1"/>
    <col min="4" max="8" width="14.75390625" style="2" customWidth="1"/>
    <col min="9" max="9" width="15.625" style="2" customWidth="1"/>
    <col min="10" max="10" width="4.75390625" style="2" customWidth="1"/>
    <col min="11" max="16384" width="0" style="2" hidden="1" customWidth="1"/>
  </cols>
  <sheetData>
    <row r="2" spans="2:9" ht="11.25">
      <c r="B2" s="44" t="s">
        <v>86</v>
      </c>
      <c r="C2" s="44"/>
      <c r="D2" s="44"/>
      <c r="E2" s="44"/>
      <c r="F2" s="44"/>
      <c r="G2" s="44"/>
      <c r="H2" s="44"/>
      <c r="I2" s="44"/>
    </row>
    <row r="3" spans="2:9" ht="11.25">
      <c r="B3" s="45" t="s">
        <v>124</v>
      </c>
      <c r="C3" s="46"/>
      <c r="D3" s="46"/>
      <c r="E3" s="46"/>
      <c r="F3" s="46"/>
      <c r="G3" s="46"/>
      <c r="H3" s="46"/>
      <c r="I3" s="47"/>
    </row>
    <row r="4" spans="2:9" ht="11.25">
      <c r="B4" s="48"/>
      <c r="C4" s="48"/>
      <c r="D4" s="48"/>
      <c r="E4" s="48"/>
      <c r="F4" s="48"/>
      <c r="G4" s="48"/>
      <c r="H4" s="48"/>
      <c r="I4" s="48"/>
    </row>
    <row r="5" spans="2:9" s="1" customFormat="1" ht="34.5" customHeight="1">
      <c r="B5" s="49" t="s">
        <v>0</v>
      </c>
      <c r="C5" s="12" t="s">
        <v>1</v>
      </c>
      <c r="D5" s="12" t="s">
        <v>2</v>
      </c>
      <c r="E5" s="12" t="s">
        <v>64</v>
      </c>
      <c r="F5" s="12" t="s">
        <v>65</v>
      </c>
      <c r="G5" s="12" t="s">
        <v>3</v>
      </c>
      <c r="H5" s="12" t="s">
        <v>4</v>
      </c>
      <c r="I5" s="12" t="s">
        <v>5</v>
      </c>
    </row>
    <row r="6" spans="2:9" ht="17.25" customHeight="1">
      <c r="B6" s="49"/>
      <c r="C6" s="29" t="s">
        <v>6</v>
      </c>
      <c r="D6" s="3">
        <f aca="true" t="shared" si="0" ref="D6:I6">SUM(D7:D35)</f>
        <v>114295686.46000001</v>
      </c>
      <c r="E6" s="3">
        <f t="shared" si="0"/>
        <v>3100173.35</v>
      </c>
      <c r="F6" s="3">
        <f t="shared" si="0"/>
        <v>6310285.249999999</v>
      </c>
      <c r="G6" s="3">
        <f t="shared" si="0"/>
        <v>2797842.4499999997</v>
      </c>
      <c r="H6" s="3">
        <f t="shared" si="0"/>
        <v>716399.7800000001</v>
      </c>
      <c r="I6" s="3">
        <f t="shared" si="0"/>
        <v>42442.13</v>
      </c>
    </row>
    <row r="7" spans="2:9" s="38" customFormat="1" ht="11.25">
      <c r="B7" s="35">
        <v>1</v>
      </c>
      <c r="C7" s="32" t="s">
        <v>80</v>
      </c>
      <c r="D7" s="36">
        <v>13079673.940000001</v>
      </c>
      <c r="E7" s="36">
        <v>172425.6</v>
      </c>
      <c r="F7" s="31">
        <v>1086017.01</v>
      </c>
      <c r="G7" s="36">
        <v>322862.51</v>
      </c>
      <c r="H7" s="36">
        <v>26649.99</v>
      </c>
      <c r="I7" s="37">
        <v>0</v>
      </c>
    </row>
    <row r="8" spans="2:9" s="38" customFormat="1" ht="11.25">
      <c r="B8" s="35">
        <v>2</v>
      </c>
      <c r="C8" s="39" t="s">
        <v>66</v>
      </c>
      <c r="D8" s="31">
        <v>765112.65</v>
      </c>
      <c r="E8" s="31">
        <v>15252.62</v>
      </c>
      <c r="F8" s="31">
        <v>109126.51</v>
      </c>
      <c r="G8" s="40">
        <v>0</v>
      </c>
      <c r="H8" s="40">
        <v>10706.61</v>
      </c>
      <c r="I8" s="37">
        <v>4741.28</v>
      </c>
    </row>
    <row r="9" spans="2:9" s="38" customFormat="1" ht="11.25">
      <c r="B9" s="35">
        <v>3</v>
      </c>
      <c r="C9" s="32" t="s">
        <v>67</v>
      </c>
      <c r="D9" s="36">
        <v>1094937.64</v>
      </c>
      <c r="E9" s="36">
        <v>149150.63</v>
      </c>
      <c r="F9" s="36">
        <v>114323.22</v>
      </c>
      <c r="G9" s="36">
        <v>22341.02</v>
      </c>
      <c r="H9" s="36">
        <v>3189</v>
      </c>
      <c r="I9" s="37">
        <v>0</v>
      </c>
    </row>
    <row r="10" spans="2:9" s="38" customFormat="1" ht="11.25">
      <c r="B10" s="35">
        <v>4</v>
      </c>
      <c r="C10" s="32" t="s">
        <v>68</v>
      </c>
      <c r="D10" s="36">
        <v>6061586.340000001</v>
      </c>
      <c r="E10" s="36">
        <v>37193.1</v>
      </c>
      <c r="F10" s="36">
        <v>811359.01</v>
      </c>
      <c r="G10" s="36">
        <v>150720.05</v>
      </c>
      <c r="H10" s="36">
        <v>38670.05</v>
      </c>
      <c r="I10" s="37">
        <v>25176.66</v>
      </c>
    </row>
    <row r="11" spans="2:9" s="38" customFormat="1" ht="11.25">
      <c r="B11" s="35">
        <v>5</v>
      </c>
      <c r="C11" s="32" t="s">
        <v>69</v>
      </c>
      <c r="D11" s="30">
        <v>1619295.92</v>
      </c>
      <c r="E11" s="36">
        <v>30023.3</v>
      </c>
      <c r="F11" s="31">
        <v>140858.25</v>
      </c>
      <c r="G11" s="36">
        <v>15895.59</v>
      </c>
      <c r="H11" s="36">
        <v>5597</v>
      </c>
      <c r="I11" s="37">
        <v>0</v>
      </c>
    </row>
    <row r="12" spans="2:9" s="38" customFormat="1" ht="11.25">
      <c r="B12" s="35">
        <v>6</v>
      </c>
      <c r="C12" s="32" t="s">
        <v>70</v>
      </c>
      <c r="D12" s="36">
        <v>0</v>
      </c>
      <c r="E12" s="36">
        <v>150984.76</v>
      </c>
      <c r="F12" s="36">
        <v>1800</v>
      </c>
      <c r="G12" s="36">
        <v>63057.04</v>
      </c>
      <c r="H12" s="36">
        <v>27893.97</v>
      </c>
      <c r="I12" s="37">
        <v>0</v>
      </c>
    </row>
    <row r="13" spans="2:9" s="38" customFormat="1" ht="11.25">
      <c r="B13" s="35">
        <v>7</v>
      </c>
      <c r="C13" s="33" t="s">
        <v>71</v>
      </c>
      <c r="D13" s="34">
        <v>1832650</v>
      </c>
      <c r="E13" s="36">
        <v>19575.76</v>
      </c>
      <c r="F13" s="36">
        <v>243718.02</v>
      </c>
      <c r="G13" s="36">
        <v>3239</v>
      </c>
      <c r="H13" s="36">
        <v>0</v>
      </c>
      <c r="I13" s="37">
        <v>1560</v>
      </c>
    </row>
    <row r="14" spans="2:9" s="38" customFormat="1" ht="11.25">
      <c r="B14" s="35">
        <v>8</v>
      </c>
      <c r="C14" s="32" t="s">
        <v>72</v>
      </c>
      <c r="D14" s="30">
        <v>1307666.95</v>
      </c>
      <c r="E14" s="36">
        <v>244424.29</v>
      </c>
      <c r="F14" s="31">
        <v>99945.56</v>
      </c>
      <c r="G14" s="36">
        <v>12466.19</v>
      </c>
      <c r="H14" s="36">
        <v>4338.97</v>
      </c>
      <c r="I14" s="37">
        <v>0</v>
      </c>
    </row>
    <row r="15" spans="2:9" s="38" customFormat="1" ht="11.25">
      <c r="B15" s="35">
        <v>9</v>
      </c>
      <c r="C15" s="32" t="s">
        <v>89</v>
      </c>
      <c r="D15" s="36">
        <v>1312570.97</v>
      </c>
      <c r="E15" s="36">
        <v>22332.27</v>
      </c>
      <c r="F15" s="36">
        <v>176763.43</v>
      </c>
      <c r="G15" s="36">
        <v>14890.19</v>
      </c>
      <c r="H15" s="36">
        <v>7608.2</v>
      </c>
      <c r="I15" s="37">
        <v>0</v>
      </c>
    </row>
    <row r="16" spans="2:9" s="38" customFormat="1" ht="11.25">
      <c r="B16" s="35">
        <v>10</v>
      </c>
      <c r="C16" s="32" t="s">
        <v>73</v>
      </c>
      <c r="D16" s="36">
        <v>8180805.57</v>
      </c>
      <c r="E16" s="36">
        <v>127910.06</v>
      </c>
      <c r="F16" s="36">
        <v>278924.57</v>
      </c>
      <c r="G16" s="36">
        <v>19963.74</v>
      </c>
      <c r="H16" s="36">
        <v>29719.01</v>
      </c>
      <c r="I16" s="37">
        <v>0</v>
      </c>
    </row>
    <row r="17" spans="2:9" s="38" customFormat="1" ht="11.25">
      <c r="B17" s="35">
        <v>11</v>
      </c>
      <c r="C17" s="32" t="s">
        <v>88</v>
      </c>
      <c r="D17" s="36">
        <v>0</v>
      </c>
      <c r="E17" s="36">
        <v>0</v>
      </c>
      <c r="F17" s="36">
        <v>0</v>
      </c>
      <c r="G17" s="36">
        <v>981267.02</v>
      </c>
      <c r="H17" s="36">
        <v>0</v>
      </c>
      <c r="I17" s="37">
        <v>0</v>
      </c>
    </row>
    <row r="18" spans="2:9" s="38" customFormat="1" ht="11.25">
      <c r="B18" s="35">
        <v>12</v>
      </c>
      <c r="C18" s="32" t="s">
        <v>90</v>
      </c>
      <c r="D18" s="36">
        <v>1315345.5</v>
      </c>
      <c r="E18" s="36">
        <v>72388.58</v>
      </c>
      <c r="F18" s="36">
        <v>240747.7</v>
      </c>
      <c r="G18" s="36">
        <v>12382.4</v>
      </c>
      <c r="H18" s="36">
        <v>3000</v>
      </c>
      <c r="I18" s="37">
        <v>0</v>
      </c>
    </row>
    <row r="19" spans="2:9" s="38" customFormat="1" ht="11.25">
      <c r="B19" s="35">
        <v>13</v>
      </c>
      <c r="C19" s="32" t="s">
        <v>74</v>
      </c>
      <c r="D19" s="30">
        <v>2147970</v>
      </c>
      <c r="E19" s="30">
        <v>125738.76</v>
      </c>
      <c r="F19" s="36">
        <v>36387</v>
      </c>
      <c r="G19" s="36">
        <v>239031.56</v>
      </c>
      <c r="H19" s="36">
        <v>150748.43</v>
      </c>
      <c r="I19" s="37">
        <v>0</v>
      </c>
    </row>
    <row r="20" spans="2:9" s="38" customFormat="1" ht="11.25">
      <c r="B20" s="35">
        <v>14</v>
      </c>
      <c r="C20" s="32" t="s">
        <v>75</v>
      </c>
      <c r="D20" s="36">
        <v>2440953.02</v>
      </c>
      <c r="E20" s="36">
        <v>155851.74</v>
      </c>
      <c r="F20" s="36">
        <v>601970.11</v>
      </c>
      <c r="G20" s="36">
        <v>69584.55</v>
      </c>
      <c r="H20" s="36">
        <v>29912.31</v>
      </c>
      <c r="I20" s="37">
        <v>0</v>
      </c>
    </row>
    <row r="21" spans="2:9" s="38" customFormat="1" ht="11.25">
      <c r="B21" s="35">
        <v>15</v>
      </c>
      <c r="C21" s="33" t="s">
        <v>76</v>
      </c>
      <c r="D21" s="34">
        <v>842247.5</v>
      </c>
      <c r="E21" s="36">
        <v>76778.12</v>
      </c>
      <c r="F21" s="41">
        <v>160328.53</v>
      </c>
      <c r="G21" s="36">
        <v>17841.22</v>
      </c>
      <c r="H21" s="36">
        <v>4936.65</v>
      </c>
      <c r="I21" s="37">
        <v>0</v>
      </c>
    </row>
    <row r="22" spans="2:9" s="38" customFormat="1" ht="11.25">
      <c r="B22" s="35">
        <v>16</v>
      </c>
      <c r="C22" s="33" t="s">
        <v>77</v>
      </c>
      <c r="D22" s="36">
        <v>665466.81</v>
      </c>
      <c r="E22" s="36">
        <v>8043.46</v>
      </c>
      <c r="F22" s="36">
        <v>600000</v>
      </c>
      <c r="G22" s="36">
        <v>50580.67</v>
      </c>
      <c r="H22" s="36">
        <v>21361.47</v>
      </c>
      <c r="I22" s="37">
        <v>0</v>
      </c>
    </row>
    <row r="23" spans="2:9" s="38" customFormat="1" ht="11.25">
      <c r="B23" s="35">
        <v>17</v>
      </c>
      <c r="C23" s="32" t="s">
        <v>92</v>
      </c>
      <c r="D23" s="36">
        <v>36914126.31000001</v>
      </c>
      <c r="E23" s="36">
        <v>560485.11</v>
      </c>
      <c r="F23" s="36">
        <v>108000</v>
      </c>
      <c r="G23" s="36">
        <v>413292</v>
      </c>
      <c r="H23" s="36">
        <v>21436</v>
      </c>
      <c r="I23" s="37">
        <v>769</v>
      </c>
    </row>
    <row r="24" spans="2:9" s="38" customFormat="1" ht="11.25">
      <c r="B24" s="35">
        <v>18</v>
      </c>
      <c r="C24" s="32" t="s">
        <v>78</v>
      </c>
      <c r="D24" s="36">
        <v>3072975.74</v>
      </c>
      <c r="E24" s="36">
        <v>397650.29</v>
      </c>
      <c r="F24" s="36">
        <v>363893.88</v>
      </c>
      <c r="G24" s="36">
        <v>30697.38</v>
      </c>
      <c r="H24" s="36">
        <v>10079.85</v>
      </c>
      <c r="I24" s="37">
        <v>0</v>
      </c>
    </row>
    <row r="25" spans="2:9" s="38" customFormat="1" ht="11.25">
      <c r="B25" s="35">
        <v>19</v>
      </c>
      <c r="C25" s="33" t="s">
        <v>79</v>
      </c>
      <c r="D25" s="34">
        <v>965580.68</v>
      </c>
      <c r="E25" s="36">
        <v>326210.6</v>
      </c>
      <c r="F25" s="36">
        <v>120396.56</v>
      </c>
      <c r="G25" s="36">
        <v>46528.76</v>
      </c>
      <c r="H25" s="36">
        <v>108397.78</v>
      </c>
      <c r="I25" s="37">
        <v>0</v>
      </c>
    </row>
    <row r="26" spans="2:9" s="38" customFormat="1" ht="11.25">
      <c r="B26" s="35">
        <v>20</v>
      </c>
      <c r="C26" s="32" t="s">
        <v>84</v>
      </c>
      <c r="D26" s="30">
        <v>1885618.24</v>
      </c>
      <c r="E26" s="36">
        <v>0</v>
      </c>
      <c r="F26" s="36">
        <v>236806</v>
      </c>
      <c r="G26" s="36">
        <v>28339</v>
      </c>
      <c r="H26" s="36">
        <v>31996</v>
      </c>
      <c r="I26" s="37">
        <v>0</v>
      </c>
    </row>
    <row r="27" spans="2:9" s="38" customFormat="1" ht="11.25">
      <c r="B27" s="35">
        <v>21</v>
      </c>
      <c r="C27" s="33" t="s">
        <v>87</v>
      </c>
      <c r="D27" s="36">
        <v>16615590.239999998</v>
      </c>
      <c r="E27" s="36">
        <v>117302.01</v>
      </c>
      <c r="F27" s="36">
        <v>206086.33</v>
      </c>
      <c r="G27" s="36">
        <v>64039.86</v>
      </c>
      <c r="H27" s="36">
        <v>17346.53</v>
      </c>
      <c r="I27" s="37">
        <v>0</v>
      </c>
    </row>
    <row r="28" spans="2:9" s="38" customFormat="1" ht="11.25">
      <c r="B28" s="35">
        <v>22</v>
      </c>
      <c r="C28" s="32" t="s">
        <v>81</v>
      </c>
      <c r="D28" s="36">
        <v>9892289.56</v>
      </c>
      <c r="E28" s="36">
        <v>0</v>
      </c>
      <c r="F28" s="36">
        <v>2359.14</v>
      </c>
      <c r="G28" s="36">
        <v>0</v>
      </c>
      <c r="H28" s="36">
        <v>0</v>
      </c>
      <c r="I28" s="37"/>
    </row>
    <row r="29" spans="2:9" s="38" customFormat="1" ht="11.25">
      <c r="B29" s="35">
        <v>23</v>
      </c>
      <c r="C29" s="32" t="s">
        <v>82</v>
      </c>
      <c r="D29" s="30">
        <v>567867.57</v>
      </c>
      <c r="E29" s="36">
        <v>73176.47</v>
      </c>
      <c r="F29" s="31">
        <v>162173.17</v>
      </c>
      <c r="G29" s="36">
        <v>0</v>
      </c>
      <c r="H29" s="36">
        <v>11456</v>
      </c>
      <c r="I29" s="37">
        <v>3431.48</v>
      </c>
    </row>
    <row r="30" spans="2:9" s="38" customFormat="1" ht="11.25">
      <c r="B30" s="35">
        <v>24</v>
      </c>
      <c r="C30" s="32" t="s">
        <v>83</v>
      </c>
      <c r="D30" s="30">
        <v>442756.47</v>
      </c>
      <c r="E30" s="36">
        <v>26477.39</v>
      </c>
      <c r="F30" s="36">
        <v>198298.85</v>
      </c>
      <c r="G30" s="36">
        <v>5559.19</v>
      </c>
      <c r="H30" s="36">
        <v>6032.04</v>
      </c>
      <c r="I30" s="37">
        <v>984</v>
      </c>
    </row>
    <row r="31" spans="2:9" s="38" customFormat="1" ht="11.25">
      <c r="B31" s="35">
        <v>25</v>
      </c>
      <c r="C31" s="32" t="s">
        <v>85</v>
      </c>
      <c r="D31" s="36">
        <v>738122.64</v>
      </c>
      <c r="E31" s="36">
        <v>33779.68</v>
      </c>
      <c r="F31" s="36">
        <v>165677.78</v>
      </c>
      <c r="G31" s="36">
        <v>189120.81</v>
      </c>
      <c r="H31" s="36">
        <v>134017.25</v>
      </c>
      <c r="I31" s="37">
        <v>5779.71</v>
      </c>
    </row>
    <row r="32" spans="2:9" s="38" customFormat="1" ht="11.25">
      <c r="B32" s="35">
        <v>26</v>
      </c>
      <c r="C32" s="32" t="s">
        <v>91</v>
      </c>
      <c r="D32" s="30">
        <v>534476.2</v>
      </c>
      <c r="E32" s="36">
        <v>157018.75</v>
      </c>
      <c r="F32" s="31">
        <v>44324.62</v>
      </c>
      <c r="G32" s="36">
        <v>24142.7</v>
      </c>
      <c r="H32" s="36">
        <v>11306.67</v>
      </c>
      <c r="I32" s="37"/>
    </row>
    <row r="33" spans="3:9" ht="11.25">
      <c r="C33" s="1"/>
      <c r="D33" s="1"/>
      <c r="E33" s="1"/>
      <c r="F33" s="1"/>
      <c r="G33" s="1"/>
      <c r="H33" s="1"/>
      <c r="I33" s="1"/>
    </row>
    <row r="35" spans="3:9" ht="11.25">
      <c r="C35" s="1"/>
      <c r="D35" s="1"/>
      <c r="E35" s="1"/>
      <c r="F35" s="1"/>
      <c r="G35" s="1"/>
      <c r="H35" s="1"/>
      <c r="I35" s="1"/>
    </row>
    <row r="36" spans="3:9" ht="11.25">
      <c r="C36" s="1"/>
      <c r="D36" s="1"/>
      <c r="E36" s="1"/>
      <c r="F36" s="1"/>
      <c r="G36" s="1"/>
      <c r="H36" s="1"/>
      <c r="I36" s="1"/>
    </row>
  </sheetData>
  <sheetProtection insertRows="0"/>
  <mergeCells count="4">
    <mergeCell ref="B2:I2"/>
    <mergeCell ref="B3:I3"/>
    <mergeCell ref="B4:I4"/>
    <mergeCell ref="B5:B6"/>
  </mergeCells>
  <conditionalFormatting sqref="D19 D14">
    <cfRule type="expression" priority="1" dxfId="3" stopIfTrue="1">
      <formula>$I14&lt;#REF!</formula>
    </cfRule>
  </conditionalFormatting>
  <conditionalFormatting sqref="D11">
    <cfRule type="expression" priority="2" dxfId="3" stopIfTrue="1">
      <formula>$I11&lt;#REF!</formula>
    </cfRule>
  </conditionalFormatting>
  <conditionalFormatting sqref="D8">
    <cfRule type="expression" priority="3" dxfId="3" stopIfTrue="1">
      <formula>$I7&lt;#REF!</formula>
    </cfRule>
  </conditionalFormatting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8:D12 E8:E25 D14:D20 G8:H25 F8:F20 D22:D24 F22:F25 D26:H32 I6:I32 D6:H7">
      <formula1>0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3 D21 F21 D25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PageLayoutView="0" workbookViewId="0" topLeftCell="V1">
      <selection activeCell="C41" sqref="C41"/>
    </sheetView>
  </sheetViews>
  <sheetFormatPr defaultColWidth="9.00390625" defaultRowHeight="12.75"/>
  <cols>
    <col min="1" max="1" width="7.125" style="10" customWidth="1"/>
    <col min="2" max="4" width="9.125" style="10" customWidth="1"/>
    <col min="5" max="5" width="13.375" style="10" customWidth="1"/>
    <col min="6" max="7" width="9.125" style="10" customWidth="1"/>
    <col min="8" max="8" width="13.125" style="10" customWidth="1"/>
    <col min="9" max="9" width="9.125" style="25" customWidth="1"/>
    <col min="10" max="10" width="13.00390625" style="25" customWidth="1"/>
    <col min="11" max="11" width="14.375" style="25" customWidth="1"/>
    <col min="12" max="12" width="13.375" style="10" customWidth="1"/>
    <col min="13" max="13" width="18.375" style="10" customWidth="1"/>
    <col min="14" max="14" width="13.75390625" style="10" customWidth="1"/>
    <col min="15" max="15" width="12.25390625" style="10" customWidth="1"/>
    <col min="16" max="16" width="9.125" style="10" customWidth="1"/>
    <col min="17" max="17" width="11.625" style="10" customWidth="1"/>
    <col min="18" max="18" width="10.25390625" style="10" customWidth="1"/>
    <col min="19" max="22" width="9.125" style="10" customWidth="1"/>
    <col min="23" max="23" width="9.375" style="10" customWidth="1"/>
    <col min="24" max="34" width="9.125" style="10" customWidth="1"/>
    <col min="35" max="35" width="9.875" style="10" customWidth="1"/>
    <col min="36" max="36" width="7.625" style="10" customWidth="1"/>
    <col min="37" max="37" width="9.75390625" style="10" customWidth="1"/>
    <col min="38" max="38" width="10.375" style="10" customWidth="1"/>
    <col min="39" max="39" width="13.25390625" style="10" customWidth="1"/>
    <col min="40" max="16384" width="9.125" style="27" customWidth="1"/>
  </cols>
  <sheetData>
    <row r="1" spans="1:12" ht="11.25">
      <c r="A1" s="8"/>
      <c r="B1" s="9"/>
      <c r="C1" s="44" t="s">
        <v>122</v>
      </c>
      <c r="D1" s="44"/>
      <c r="E1" s="44"/>
      <c r="F1" s="44"/>
      <c r="G1" s="44"/>
      <c r="H1" s="44"/>
      <c r="I1" s="44"/>
      <c r="J1" s="10"/>
      <c r="K1" s="10"/>
      <c r="L1" s="8"/>
    </row>
    <row r="2" spans="1:13" ht="11.25">
      <c r="A2" s="11"/>
      <c r="B2" s="11"/>
      <c r="C2" s="45" t="s">
        <v>123</v>
      </c>
      <c r="D2" s="46"/>
      <c r="E2" s="46"/>
      <c r="F2" s="46"/>
      <c r="G2" s="46"/>
      <c r="H2" s="46"/>
      <c r="I2" s="47"/>
      <c r="J2" s="9"/>
      <c r="K2" s="9"/>
      <c r="L2" s="9"/>
      <c r="M2" s="9"/>
    </row>
    <row r="3" spans="1:13" ht="11.25">
      <c r="A3" s="11"/>
      <c r="B3" s="11"/>
      <c r="C3" s="5"/>
      <c r="D3" s="6"/>
      <c r="E3" s="6"/>
      <c r="F3" s="26"/>
      <c r="G3" s="26"/>
      <c r="H3" s="26"/>
      <c r="I3" s="7"/>
      <c r="J3" s="9"/>
      <c r="K3" s="9"/>
      <c r="L3" s="9"/>
      <c r="M3" s="9"/>
    </row>
    <row r="4" spans="1:39" ht="11.25">
      <c r="A4" s="49" t="s">
        <v>7</v>
      </c>
      <c r="B4" s="49" t="s">
        <v>8</v>
      </c>
      <c r="C4" s="49" t="s">
        <v>9</v>
      </c>
      <c r="D4" s="49"/>
      <c r="E4" s="49"/>
      <c r="F4" s="52" t="s">
        <v>10</v>
      </c>
      <c r="G4" s="53"/>
      <c r="H4" s="54"/>
      <c r="I4" s="49" t="s">
        <v>11</v>
      </c>
      <c r="J4" s="49" t="s">
        <v>12</v>
      </c>
      <c r="K4" s="49" t="s">
        <v>13</v>
      </c>
      <c r="L4" s="49" t="s">
        <v>14</v>
      </c>
      <c r="M4" s="49" t="s">
        <v>15</v>
      </c>
      <c r="N4" s="49" t="s">
        <v>16</v>
      </c>
      <c r="O4" s="49" t="s">
        <v>17</v>
      </c>
      <c r="P4" s="49" t="s">
        <v>18</v>
      </c>
      <c r="Q4" s="49" t="s">
        <v>19</v>
      </c>
      <c r="R4" s="49" t="s">
        <v>20</v>
      </c>
      <c r="S4" s="49" t="s">
        <v>21</v>
      </c>
      <c r="T4" s="49" t="s">
        <v>22</v>
      </c>
      <c r="U4" s="49" t="s">
        <v>23</v>
      </c>
      <c r="V4" s="49" t="s">
        <v>24</v>
      </c>
      <c r="W4" s="59" t="s">
        <v>25</v>
      </c>
      <c r="X4" s="59" t="s">
        <v>26</v>
      </c>
      <c r="Y4" s="49" t="s">
        <v>27</v>
      </c>
      <c r="Z4" s="49" t="s">
        <v>28</v>
      </c>
      <c r="AA4" s="49" t="s">
        <v>29</v>
      </c>
      <c r="AB4" s="49"/>
      <c r="AC4" s="49" t="s">
        <v>30</v>
      </c>
      <c r="AD4" s="49"/>
      <c r="AE4" s="49" t="s">
        <v>31</v>
      </c>
      <c r="AF4" s="49"/>
      <c r="AG4" s="49" t="s">
        <v>32</v>
      </c>
      <c r="AH4" s="49"/>
      <c r="AI4" s="49" t="s">
        <v>33</v>
      </c>
      <c r="AJ4" s="49" t="s">
        <v>34</v>
      </c>
      <c r="AK4" s="49" t="s">
        <v>35</v>
      </c>
      <c r="AL4" s="49"/>
      <c r="AM4" s="58" t="s">
        <v>36</v>
      </c>
    </row>
    <row r="5" spans="1:39" ht="11.25">
      <c r="A5" s="49"/>
      <c r="B5" s="51"/>
      <c r="C5" s="49"/>
      <c r="D5" s="49"/>
      <c r="E5" s="49"/>
      <c r="F5" s="55"/>
      <c r="G5" s="56"/>
      <c r="H5" s="57"/>
      <c r="I5" s="49"/>
      <c r="J5" s="49"/>
      <c r="K5" s="49"/>
      <c r="L5" s="51"/>
      <c r="M5" s="49"/>
      <c r="N5" s="49"/>
      <c r="O5" s="49"/>
      <c r="P5" s="49"/>
      <c r="Q5" s="49"/>
      <c r="R5" s="49"/>
      <c r="S5" s="49"/>
      <c r="T5" s="49"/>
      <c r="U5" s="49"/>
      <c r="V5" s="49"/>
      <c r="W5" s="60"/>
      <c r="X5" s="62"/>
      <c r="Y5" s="49"/>
      <c r="Z5" s="50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50"/>
      <c r="AM5" s="58"/>
    </row>
    <row r="6" spans="1:39" ht="11.25">
      <c r="A6" s="49"/>
      <c r="B6" s="51"/>
      <c r="C6" s="12" t="s">
        <v>37</v>
      </c>
      <c r="D6" s="12" t="s">
        <v>38</v>
      </c>
      <c r="E6" s="12" t="s">
        <v>39</v>
      </c>
      <c r="F6" s="12" t="s">
        <v>37</v>
      </c>
      <c r="G6" s="12" t="s">
        <v>38</v>
      </c>
      <c r="H6" s="12" t="s">
        <v>39</v>
      </c>
      <c r="I6" s="49"/>
      <c r="J6" s="49"/>
      <c r="K6" s="49"/>
      <c r="L6" s="51"/>
      <c r="M6" s="49"/>
      <c r="N6" s="49"/>
      <c r="O6" s="49"/>
      <c r="P6" s="49"/>
      <c r="Q6" s="49"/>
      <c r="R6" s="49"/>
      <c r="S6" s="49"/>
      <c r="T6" s="49"/>
      <c r="U6" s="49"/>
      <c r="V6" s="49"/>
      <c r="W6" s="61"/>
      <c r="X6" s="63"/>
      <c r="Y6" s="49"/>
      <c r="Z6" s="50"/>
      <c r="AA6" s="12" t="s">
        <v>40</v>
      </c>
      <c r="AB6" s="12" t="s">
        <v>41</v>
      </c>
      <c r="AC6" s="12" t="s">
        <v>40</v>
      </c>
      <c r="AD6" s="12" t="s">
        <v>41</v>
      </c>
      <c r="AE6" s="12" t="s">
        <v>40</v>
      </c>
      <c r="AF6" s="12" t="s">
        <v>41</v>
      </c>
      <c r="AG6" s="12" t="s">
        <v>40</v>
      </c>
      <c r="AH6" s="12" t="s">
        <v>41</v>
      </c>
      <c r="AI6" s="49"/>
      <c r="AJ6" s="49"/>
      <c r="AK6" s="12" t="s">
        <v>42</v>
      </c>
      <c r="AL6" s="12" t="s">
        <v>43</v>
      </c>
      <c r="AM6" s="58"/>
    </row>
    <row r="7" spans="1:39" s="28" customFormat="1" ht="22.5">
      <c r="A7" s="12" t="s">
        <v>44</v>
      </c>
      <c r="B7" s="13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3" t="s">
        <v>55</v>
      </c>
      <c r="M7" s="14" t="s">
        <v>56</v>
      </c>
      <c r="N7" s="64" t="s">
        <v>57</v>
      </c>
      <c r="O7" s="64"/>
      <c r="P7" s="64"/>
      <c r="Q7" s="64"/>
      <c r="R7" s="14" t="s">
        <v>58</v>
      </c>
      <c r="S7" s="14" t="s">
        <v>59</v>
      </c>
      <c r="T7" s="14" t="s">
        <v>60</v>
      </c>
      <c r="U7" s="14" t="s">
        <v>61</v>
      </c>
      <c r="V7" s="14" t="s">
        <v>62</v>
      </c>
      <c r="W7" s="14"/>
      <c r="X7" s="14"/>
      <c r="Y7" s="14"/>
      <c r="Z7" s="14"/>
      <c r="AA7" s="15" t="s">
        <v>63</v>
      </c>
      <c r="AB7" s="15" t="s">
        <v>63</v>
      </c>
      <c r="AC7" s="15" t="s">
        <v>63</v>
      </c>
      <c r="AD7" s="15" t="s">
        <v>63</v>
      </c>
      <c r="AE7" s="15" t="s">
        <v>63</v>
      </c>
      <c r="AF7" s="15" t="s">
        <v>63</v>
      </c>
      <c r="AG7" s="15" t="s">
        <v>63</v>
      </c>
      <c r="AH7" s="15" t="s">
        <v>63</v>
      </c>
      <c r="AI7" s="15" t="s">
        <v>63</v>
      </c>
      <c r="AJ7" s="12"/>
      <c r="AK7" s="12"/>
      <c r="AL7" s="12"/>
      <c r="AM7" s="16"/>
    </row>
    <row r="8" spans="1:39" ht="33.75">
      <c r="A8" s="4">
        <v>1</v>
      </c>
      <c r="B8" s="4" t="s">
        <v>117</v>
      </c>
      <c r="C8" s="17" t="s">
        <v>93</v>
      </c>
      <c r="D8" s="17">
        <v>8288880</v>
      </c>
      <c r="E8" s="17" t="s">
        <v>114</v>
      </c>
      <c r="F8" s="17" t="s">
        <v>93</v>
      </c>
      <c r="G8" s="17">
        <v>8288880</v>
      </c>
      <c r="H8" s="17" t="s">
        <v>114</v>
      </c>
      <c r="I8" s="4"/>
      <c r="J8" s="4" t="s">
        <v>95</v>
      </c>
      <c r="K8" s="4" t="s">
        <v>115</v>
      </c>
      <c r="L8" s="19"/>
      <c r="M8" s="20" t="s">
        <v>94</v>
      </c>
      <c r="N8" s="18" t="s">
        <v>120</v>
      </c>
      <c r="O8" s="18"/>
      <c r="P8" s="18">
        <v>1999</v>
      </c>
      <c r="Q8" s="18">
        <v>2003</v>
      </c>
      <c r="R8" s="18">
        <v>1551</v>
      </c>
      <c r="S8" s="4"/>
      <c r="T8" s="4" t="s">
        <v>96</v>
      </c>
      <c r="U8" s="18">
        <v>2</v>
      </c>
      <c r="V8" s="18">
        <v>1820</v>
      </c>
      <c r="W8" s="18"/>
      <c r="X8" s="18"/>
      <c r="Y8" s="21"/>
      <c r="Z8" s="22"/>
      <c r="AA8" s="23">
        <v>41929</v>
      </c>
      <c r="AB8" s="23">
        <v>42293</v>
      </c>
      <c r="AC8" s="23">
        <v>41929</v>
      </c>
      <c r="AD8" s="23">
        <v>42293</v>
      </c>
      <c r="AE8" s="23"/>
      <c r="AF8" s="23"/>
      <c r="AG8" s="23"/>
      <c r="AH8" s="23"/>
      <c r="AI8" s="23">
        <v>42348</v>
      </c>
      <c r="AJ8" s="17"/>
      <c r="AK8" s="18" t="s">
        <v>97</v>
      </c>
      <c r="AL8" s="18" t="s">
        <v>97</v>
      </c>
      <c r="AM8" s="4" t="s">
        <v>98</v>
      </c>
    </row>
    <row r="9" spans="1:39" ht="22.5">
      <c r="A9" s="4">
        <v>2</v>
      </c>
      <c r="B9" s="4" t="s">
        <v>118</v>
      </c>
      <c r="C9" s="17" t="s">
        <v>93</v>
      </c>
      <c r="D9" s="17">
        <v>8288880</v>
      </c>
      <c r="E9" s="17" t="s">
        <v>114</v>
      </c>
      <c r="F9" s="17" t="s">
        <v>93</v>
      </c>
      <c r="G9" s="17">
        <v>8288880</v>
      </c>
      <c r="H9" s="17" t="s">
        <v>114</v>
      </c>
      <c r="I9" s="4" t="s">
        <v>99</v>
      </c>
      <c r="J9" s="4" t="s">
        <v>95</v>
      </c>
      <c r="K9" s="4" t="s">
        <v>100</v>
      </c>
      <c r="L9" s="19">
        <v>40559</v>
      </c>
      <c r="M9" s="20" t="s">
        <v>101</v>
      </c>
      <c r="N9" s="18" t="s">
        <v>120</v>
      </c>
      <c r="O9" s="18"/>
      <c r="P9" s="18">
        <v>2010</v>
      </c>
      <c r="Q9" s="18">
        <v>1600</v>
      </c>
      <c r="R9" s="18">
        <v>1028</v>
      </c>
      <c r="S9" s="4"/>
      <c r="T9" s="4" t="s">
        <v>96</v>
      </c>
      <c r="U9" s="18">
        <v>1</v>
      </c>
      <c r="V9" s="18">
        <v>1600</v>
      </c>
      <c r="W9" s="18"/>
      <c r="X9" s="18"/>
      <c r="Y9" s="18"/>
      <c r="Z9" s="4"/>
      <c r="AA9" s="23">
        <v>41655</v>
      </c>
      <c r="AB9" s="23">
        <v>42019</v>
      </c>
      <c r="AC9" s="23">
        <v>41655</v>
      </c>
      <c r="AD9" s="23">
        <v>42019</v>
      </c>
      <c r="AE9" s="24"/>
      <c r="AF9" s="23"/>
      <c r="AG9" s="24"/>
      <c r="AH9" s="23"/>
      <c r="AI9" s="19">
        <v>42348</v>
      </c>
      <c r="AJ9" s="17"/>
      <c r="AK9" s="18" t="s">
        <v>97</v>
      </c>
      <c r="AL9" s="18" t="s">
        <v>97</v>
      </c>
      <c r="AM9" s="4" t="s">
        <v>98</v>
      </c>
    </row>
    <row r="10" spans="1:39" ht="22.5">
      <c r="A10" s="4">
        <v>3</v>
      </c>
      <c r="B10" s="4" t="s">
        <v>119</v>
      </c>
      <c r="C10" s="17" t="s">
        <v>93</v>
      </c>
      <c r="D10" s="17">
        <v>8288880</v>
      </c>
      <c r="E10" s="17" t="s">
        <v>114</v>
      </c>
      <c r="F10" s="17" t="s">
        <v>93</v>
      </c>
      <c r="G10" s="17">
        <v>8288880</v>
      </c>
      <c r="H10" s="17" t="s">
        <v>114</v>
      </c>
      <c r="I10" s="4" t="s">
        <v>102</v>
      </c>
      <c r="J10" s="4" t="s">
        <v>116</v>
      </c>
      <c r="K10" s="4" t="s">
        <v>102</v>
      </c>
      <c r="L10" s="19">
        <v>41166</v>
      </c>
      <c r="M10" s="20" t="s">
        <v>103</v>
      </c>
      <c r="N10" s="18" t="s">
        <v>121</v>
      </c>
      <c r="O10" s="18"/>
      <c r="P10" s="18">
        <v>2012</v>
      </c>
      <c r="Q10" s="18"/>
      <c r="R10" s="18"/>
      <c r="S10" s="4"/>
      <c r="T10" s="4"/>
      <c r="U10" s="18"/>
      <c r="V10" s="18"/>
      <c r="W10" s="18"/>
      <c r="X10" s="18"/>
      <c r="Y10" s="18"/>
      <c r="Z10" s="4"/>
      <c r="AA10" s="23">
        <v>41896</v>
      </c>
      <c r="AB10" s="23">
        <v>42260</v>
      </c>
      <c r="AC10" s="23"/>
      <c r="AD10" s="23"/>
      <c r="AE10" s="24"/>
      <c r="AF10" s="23"/>
      <c r="AG10" s="24"/>
      <c r="AH10" s="23"/>
      <c r="AI10" s="18"/>
      <c r="AJ10" s="17"/>
      <c r="AK10" s="18" t="s">
        <v>97</v>
      </c>
      <c r="AL10" s="18" t="s">
        <v>97</v>
      </c>
      <c r="AM10" s="4" t="s">
        <v>98</v>
      </c>
    </row>
    <row r="11" spans="1:39" ht="22.5">
      <c r="A11" s="4">
        <v>4</v>
      </c>
      <c r="B11" s="4" t="s">
        <v>104</v>
      </c>
      <c r="C11" s="17" t="s">
        <v>105</v>
      </c>
      <c r="D11" s="4">
        <v>531412711</v>
      </c>
      <c r="E11" s="17" t="s">
        <v>106</v>
      </c>
      <c r="F11" s="17" t="s">
        <v>105</v>
      </c>
      <c r="G11" s="17">
        <v>531412711</v>
      </c>
      <c r="H11" s="17" t="s">
        <v>106</v>
      </c>
      <c r="I11" s="4" t="s">
        <v>107</v>
      </c>
      <c r="J11" s="4" t="s">
        <v>108</v>
      </c>
      <c r="K11" s="4" t="s">
        <v>109</v>
      </c>
      <c r="L11" s="19">
        <v>39423</v>
      </c>
      <c r="M11" s="20" t="s">
        <v>110</v>
      </c>
      <c r="N11" s="18" t="s">
        <v>111</v>
      </c>
      <c r="O11" s="43"/>
      <c r="P11" s="18">
        <v>2007</v>
      </c>
      <c r="Q11" s="43"/>
      <c r="R11" s="18" t="s">
        <v>112</v>
      </c>
      <c r="S11" s="42"/>
      <c r="T11" s="42"/>
      <c r="U11" s="18">
        <v>5</v>
      </c>
      <c r="V11" s="43"/>
      <c r="W11" s="18">
        <v>163100</v>
      </c>
      <c r="X11" s="18">
        <v>42400</v>
      </c>
      <c r="Y11" s="18">
        <v>38160</v>
      </c>
      <c r="Z11" s="42"/>
      <c r="AA11" s="23">
        <v>41618</v>
      </c>
      <c r="AB11" s="23">
        <v>41982</v>
      </c>
      <c r="AC11" s="23">
        <v>41618</v>
      </c>
      <c r="AD11" s="23">
        <v>41982</v>
      </c>
      <c r="AE11" s="24">
        <v>41618</v>
      </c>
      <c r="AF11" s="23">
        <v>41982</v>
      </c>
      <c r="AG11" s="24">
        <v>41618</v>
      </c>
      <c r="AH11" s="23">
        <v>41982</v>
      </c>
      <c r="AI11" s="19">
        <v>41978</v>
      </c>
      <c r="AJ11" s="17"/>
      <c r="AK11" s="18" t="s">
        <v>113</v>
      </c>
      <c r="AL11" s="18" t="s">
        <v>113</v>
      </c>
      <c r="AM11" s="42"/>
    </row>
    <row r="12" spans="1:39" ht="11.25">
      <c r="A12" s="4">
        <v>5</v>
      </c>
      <c r="B12" s="4"/>
      <c r="C12" s="17"/>
      <c r="D12" s="4"/>
      <c r="E12" s="17"/>
      <c r="F12" s="17"/>
      <c r="G12" s="17"/>
      <c r="H12" s="17"/>
      <c r="I12" s="4"/>
      <c r="J12" s="4"/>
      <c r="K12" s="4"/>
      <c r="L12" s="18"/>
      <c r="M12" s="20"/>
      <c r="N12" s="18"/>
      <c r="O12" s="18"/>
      <c r="P12" s="18"/>
      <c r="Q12" s="18"/>
      <c r="R12" s="18"/>
      <c r="S12" s="4"/>
      <c r="T12" s="4"/>
      <c r="U12" s="18"/>
      <c r="V12" s="18"/>
      <c r="W12" s="18"/>
      <c r="X12" s="18"/>
      <c r="Y12" s="18"/>
      <c r="Z12" s="4"/>
      <c r="AA12" s="23"/>
      <c r="AB12" s="23"/>
      <c r="AC12" s="23"/>
      <c r="AD12" s="23"/>
      <c r="AE12" s="24"/>
      <c r="AF12" s="23"/>
      <c r="AG12" s="24"/>
      <c r="AH12" s="23"/>
      <c r="AI12" s="18"/>
      <c r="AJ12" s="17"/>
      <c r="AK12" s="18"/>
      <c r="AL12" s="18"/>
      <c r="AM12" s="4"/>
    </row>
    <row r="13" spans="1:39" ht="11.25">
      <c r="A13" s="4">
        <v>6</v>
      </c>
      <c r="B13" s="18"/>
      <c r="C13" s="17"/>
      <c r="D13" s="18"/>
      <c r="E13" s="17"/>
      <c r="F13" s="17"/>
      <c r="G13" s="17"/>
      <c r="H13" s="17"/>
      <c r="I13" s="4"/>
      <c r="J13" s="4"/>
      <c r="K13" s="4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7"/>
      <c r="AK13" s="18"/>
      <c r="AL13" s="18"/>
      <c r="AM13" s="4"/>
    </row>
    <row r="14" spans="1:39" ht="11.25">
      <c r="A14" s="4">
        <v>7</v>
      </c>
      <c r="B14" s="18"/>
      <c r="C14" s="17"/>
      <c r="D14" s="18"/>
      <c r="E14" s="17"/>
      <c r="F14" s="17"/>
      <c r="G14" s="17"/>
      <c r="H14" s="17"/>
      <c r="I14" s="4"/>
      <c r="J14" s="4"/>
      <c r="K14" s="4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7"/>
      <c r="AK14" s="18"/>
      <c r="AL14" s="18"/>
      <c r="AM14" s="4"/>
    </row>
    <row r="15" spans="1:39" ht="11.25">
      <c r="A15" s="4">
        <v>8</v>
      </c>
      <c r="B15" s="18"/>
      <c r="C15" s="17"/>
      <c r="D15" s="18"/>
      <c r="E15" s="17"/>
      <c r="F15" s="17"/>
      <c r="G15" s="17"/>
      <c r="H15" s="17"/>
      <c r="I15" s="4"/>
      <c r="J15" s="4"/>
      <c r="K15" s="4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7"/>
      <c r="AK15" s="18"/>
      <c r="AL15" s="18"/>
      <c r="AM15" s="4"/>
    </row>
    <row r="16" spans="1:39" ht="11.25">
      <c r="A16" s="4">
        <v>9</v>
      </c>
      <c r="B16" s="18"/>
      <c r="C16" s="17"/>
      <c r="D16" s="18"/>
      <c r="E16" s="17"/>
      <c r="F16" s="17"/>
      <c r="G16" s="17"/>
      <c r="H16" s="17"/>
      <c r="I16" s="4"/>
      <c r="J16" s="4"/>
      <c r="K16" s="4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7"/>
      <c r="AK16" s="18"/>
      <c r="AL16" s="18"/>
      <c r="AM16" s="4"/>
    </row>
    <row r="17" spans="1:39" ht="11.25">
      <c r="A17" s="4">
        <v>10</v>
      </c>
      <c r="B17" s="18"/>
      <c r="C17" s="17"/>
      <c r="D17" s="18"/>
      <c r="E17" s="17"/>
      <c r="F17" s="17"/>
      <c r="G17" s="17"/>
      <c r="H17" s="17"/>
      <c r="I17" s="4"/>
      <c r="J17" s="4"/>
      <c r="K17" s="4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7"/>
      <c r="AK17" s="18"/>
      <c r="AL17" s="18"/>
      <c r="AM17" s="4"/>
    </row>
    <row r="18" spans="1:39" ht="11.25">
      <c r="A18" s="4">
        <v>11</v>
      </c>
      <c r="B18" s="18"/>
      <c r="C18" s="17"/>
      <c r="D18" s="18"/>
      <c r="E18" s="17"/>
      <c r="F18" s="17"/>
      <c r="G18" s="17"/>
      <c r="H18" s="17"/>
      <c r="I18" s="4"/>
      <c r="J18" s="4"/>
      <c r="K18" s="4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"/>
      <c r="AK18" s="18"/>
      <c r="AL18" s="18"/>
      <c r="AM18" s="4"/>
    </row>
    <row r="19" spans="1:39" ht="11.25">
      <c r="A19" s="4">
        <v>12</v>
      </c>
      <c r="B19" s="18"/>
      <c r="C19" s="17"/>
      <c r="D19" s="18"/>
      <c r="E19" s="17"/>
      <c r="F19" s="17"/>
      <c r="G19" s="17"/>
      <c r="H19" s="17"/>
      <c r="I19" s="4"/>
      <c r="J19" s="4"/>
      <c r="K19" s="4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7"/>
      <c r="AK19" s="18"/>
      <c r="AL19" s="18"/>
      <c r="AM19" s="4"/>
    </row>
    <row r="20" spans="1:39" ht="11.25">
      <c r="A20" s="4">
        <v>13</v>
      </c>
      <c r="B20" s="18"/>
      <c r="C20" s="17"/>
      <c r="D20" s="18"/>
      <c r="E20" s="17"/>
      <c r="F20" s="17"/>
      <c r="G20" s="17"/>
      <c r="H20" s="17"/>
      <c r="I20" s="4"/>
      <c r="J20" s="4"/>
      <c r="K20" s="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7"/>
      <c r="AK20" s="18"/>
      <c r="AL20" s="18"/>
      <c r="AM20" s="4"/>
    </row>
    <row r="21" spans="1:39" ht="11.25">
      <c r="A21" s="4">
        <v>14</v>
      </c>
      <c r="B21" s="18"/>
      <c r="C21" s="17"/>
      <c r="D21" s="18"/>
      <c r="E21" s="17"/>
      <c r="F21" s="17"/>
      <c r="G21" s="17"/>
      <c r="H21" s="17"/>
      <c r="I21" s="4"/>
      <c r="J21" s="4"/>
      <c r="K21" s="4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18"/>
      <c r="AL21" s="18"/>
      <c r="AM21" s="4"/>
    </row>
    <row r="22" spans="1:39" ht="11.25">
      <c r="A22" s="4">
        <v>15</v>
      </c>
      <c r="B22" s="18"/>
      <c r="C22" s="17"/>
      <c r="D22" s="18"/>
      <c r="E22" s="17"/>
      <c r="F22" s="17"/>
      <c r="G22" s="17"/>
      <c r="H22" s="17"/>
      <c r="I22" s="4"/>
      <c r="J22" s="4"/>
      <c r="K22" s="4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7"/>
      <c r="AK22" s="18"/>
      <c r="AL22" s="18"/>
      <c r="AM22" s="4"/>
    </row>
    <row r="23" spans="1:39" ht="11.25">
      <c r="A23" s="4">
        <v>16</v>
      </c>
      <c r="B23" s="18"/>
      <c r="C23" s="17"/>
      <c r="D23" s="18"/>
      <c r="E23" s="17"/>
      <c r="F23" s="17"/>
      <c r="G23" s="17"/>
      <c r="H23" s="17"/>
      <c r="I23" s="4"/>
      <c r="J23" s="4"/>
      <c r="K23" s="4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7"/>
      <c r="AK23" s="18"/>
      <c r="AL23" s="18"/>
      <c r="AM23" s="4"/>
    </row>
    <row r="24" spans="1:39" ht="11.25">
      <c r="A24" s="4">
        <v>17</v>
      </c>
      <c r="B24" s="18"/>
      <c r="C24" s="17"/>
      <c r="D24" s="18"/>
      <c r="E24" s="17"/>
      <c r="F24" s="17"/>
      <c r="G24" s="17"/>
      <c r="H24" s="17"/>
      <c r="I24" s="4"/>
      <c r="J24" s="4"/>
      <c r="K24" s="4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7"/>
      <c r="AK24" s="18"/>
      <c r="AL24" s="18"/>
      <c r="AM24" s="4"/>
    </row>
    <row r="25" spans="1:39" ht="11.25">
      <c r="A25" s="4">
        <v>18</v>
      </c>
      <c r="B25" s="18"/>
      <c r="C25" s="17"/>
      <c r="D25" s="18"/>
      <c r="E25" s="17"/>
      <c r="F25" s="17"/>
      <c r="G25" s="17"/>
      <c r="H25" s="17"/>
      <c r="I25" s="4"/>
      <c r="J25" s="4"/>
      <c r="K25" s="4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  <c r="AK25" s="18"/>
      <c r="AL25" s="18"/>
      <c r="AM25" s="4"/>
    </row>
    <row r="26" spans="1:39" ht="11.25">
      <c r="A26" s="4">
        <v>19</v>
      </c>
      <c r="B26" s="18"/>
      <c r="C26" s="17"/>
      <c r="D26" s="18"/>
      <c r="E26" s="17"/>
      <c r="F26" s="17"/>
      <c r="G26" s="17"/>
      <c r="H26" s="17"/>
      <c r="I26" s="4"/>
      <c r="J26" s="4"/>
      <c r="K26" s="4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7"/>
      <c r="AK26" s="18"/>
      <c r="AL26" s="18"/>
      <c r="AM26" s="4"/>
    </row>
    <row r="27" spans="1:39" ht="11.25">
      <c r="A27" s="4">
        <v>20</v>
      </c>
      <c r="B27" s="18"/>
      <c r="C27" s="17"/>
      <c r="D27" s="18"/>
      <c r="E27" s="17"/>
      <c r="F27" s="17"/>
      <c r="G27" s="17"/>
      <c r="H27" s="17"/>
      <c r="I27" s="4"/>
      <c r="J27" s="4"/>
      <c r="K27" s="4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7"/>
      <c r="AK27" s="18"/>
      <c r="AL27" s="18"/>
      <c r="AM27" s="4"/>
    </row>
  </sheetData>
  <sheetProtection/>
  <mergeCells count="33">
    <mergeCell ref="C1:I1"/>
    <mergeCell ref="C2:I2"/>
    <mergeCell ref="I4:I6"/>
    <mergeCell ref="J4:J6"/>
    <mergeCell ref="AM4:AM6"/>
    <mergeCell ref="W4:W6"/>
    <mergeCell ref="X4:X6"/>
    <mergeCell ref="Y4:Y6"/>
    <mergeCell ref="Z4:Z6"/>
    <mergeCell ref="N7:Q7"/>
    <mergeCell ref="N4:N6"/>
    <mergeCell ref="O4:O6"/>
    <mergeCell ref="P4:P6"/>
    <mergeCell ref="AE4:AF5"/>
    <mergeCell ref="A4:A6"/>
    <mergeCell ref="B4:B6"/>
    <mergeCell ref="C4:E5"/>
    <mergeCell ref="F4:H5"/>
    <mergeCell ref="U4:U6"/>
    <mergeCell ref="V4:V6"/>
    <mergeCell ref="K4:K6"/>
    <mergeCell ref="L4:L6"/>
    <mergeCell ref="M4:M6"/>
    <mergeCell ref="AJ4:AJ6"/>
    <mergeCell ref="AK4:AL5"/>
    <mergeCell ref="Q4:Q6"/>
    <mergeCell ref="R4:R6"/>
    <mergeCell ref="S4:S6"/>
    <mergeCell ref="T4:T6"/>
    <mergeCell ref="AA4:AB5"/>
    <mergeCell ref="AC4:AD5"/>
    <mergeCell ref="AG4:AH5"/>
    <mergeCell ref="AI4:AI6"/>
  </mergeCells>
  <dataValidations count="5">
    <dataValidation type="list" allowBlank="1" showInputMessage="1" showErrorMessage="1" sqref="AK8:AL27">
      <formula1>"TAK, NIE, n.d."</formula1>
    </dataValidation>
    <dataValidation type="textLength" operator="equal" allowBlank="1" showInputMessage="1" showErrorMessage="1" error="Numer VIN to unikalny ciąg 17 znaków." sqref="HX61409:HX61417 M61409:M61417 M61397:M61404">
      <formula1>17</formula1>
    </dataValidation>
    <dataValidation type="whole" operator="greaterThanOrEqual" allowBlank="1" showInputMessage="1" showErrorMessage="1" sqref="ID60316:ID60365">
      <formula1>1900</formula1>
    </dataValidation>
    <dataValidation type="whole" operator="greaterThan" allowBlank="1" showInputMessage="1" showErrorMessage="1" sqref="HZ60316:IC60365 R60316:X60365">
      <formula1>0</formula1>
    </dataValidation>
    <dataValidation type="list" showInputMessage="1" showErrorMessage="1" sqref="C60316:H60365 HS60316:HT60365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krosol</cp:lastModifiedBy>
  <cp:lastPrinted>2014-11-03T09:38:49Z</cp:lastPrinted>
  <dcterms:created xsi:type="dcterms:W3CDTF">1997-02-26T13:46:56Z</dcterms:created>
  <dcterms:modified xsi:type="dcterms:W3CDTF">2014-11-03T09:49:28Z</dcterms:modified>
  <cp:category>Ankieta</cp:category>
  <cp:version/>
  <cp:contentType/>
  <cp:contentStatus/>
</cp:coreProperties>
</file>